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ORAGE2\RedirectedFolders$\ryabov_i\Desktop\"/>
    </mc:Choice>
  </mc:AlternateContent>
  <bookViews>
    <workbookView xWindow="0" yWindow="0" windowWidth="11400" windowHeight="5895" tabRatio="152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G195" i="1" l="1"/>
  <c r="G237" i="1" l="1"/>
  <c r="G236" i="1"/>
  <c r="H236" i="1" s="1"/>
  <c r="G234" i="1"/>
  <c r="H172" i="1"/>
  <c r="H173" i="1"/>
  <c r="H174" i="1"/>
  <c r="H175" i="1"/>
  <c r="H176" i="1"/>
  <c r="H177" i="1"/>
  <c r="H178" i="1"/>
  <c r="H179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G257" i="1"/>
  <c r="H257" i="1" s="1"/>
  <c r="G256" i="1"/>
  <c r="H256" i="1" s="1"/>
  <c r="G255" i="1"/>
  <c r="H255" i="1" s="1"/>
  <c r="G254" i="1"/>
  <c r="H254" i="1" s="1"/>
  <c r="G253" i="1"/>
  <c r="H253" i="1" s="1"/>
  <c r="G252" i="1"/>
  <c r="H252" i="1" s="1"/>
  <c r="G251" i="1"/>
  <c r="H251" i="1" s="1"/>
  <c r="G250" i="1"/>
  <c r="H250" i="1" s="1"/>
  <c r="G249" i="1"/>
  <c r="H249" i="1" s="1"/>
  <c r="G248" i="1"/>
  <c r="H248" i="1" s="1"/>
  <c r="G247" i="1"/>
  <c r="H247" i="1" s="1"/>
  <c r="G246" i="1"/>
  <c r="H246" i="1" s="1"/>
  <c r="G245" i="1"/>
  <c r="H245" i="1" s="1"/>
  <c r="G244" i="1"/>
  <c r="H244" i="1" s="1"/>
  <c r="G243" i="1"/>
  <c r="H243" i="1" s="1"/>
  <c r="G242" i="1"/>
  <c r="H242" i="1" s="1"/>
  <c r="G241" i="1"/>
  <c r="H241" i="1" s="1"/>
  <c r="G240" i="1"/>
  <c r="H240" i="1" s="1"/>
  <c r="G239" i="1"/>
  <c r="H239" i="1" s="1"/>
  <c r="G238" i="1"/>
  <c r="H238" i="1" s="1"/>
  <c r="H237" i="1"/>
  <c r="G235" i="1"/>
  <c r="H235" i="1" s="1"/>
  <c r="H234" i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171" i="1"/>
  <c r="H171" i="1" s="1"/>
  <c r="G170" i="1"/>
  <c r="H170" i="1" s="1"/>
  <c r="G169" i="1"/>
  <c r="H169" i="1" s="1"/>
  <c r="G168" i="1"/>
  <c r="H168" i="1" s="1"/>
  <c r="G167" i="1"/>
  <c r="H167" i="1" s="1"/>
  <c r="G166" i="1"/>
  <c r="H166" i="1" s="1"/>
  <c r="G165" i="1"/>
  <c r="H165" i="1" s="1"/>
  <c r="G164" i="1"/>
  <c r="H164" i="1" s="1"/>
  <c r="G163" i="1"/>
  <c r="H163" i="1" s="1"/>
  <c r="G162" i="1"/>
  <c r="H162" i="1" s="1"/>
  <c r="G161" i="1"/>
  <c r="H161" i="1" s="1"/>
  <c r="G160" i="1"/>
  <c r="H160" i="1" s="1"/>
  <c r="G159" i="1"/>
  <c r="H159" i="1" s="1"/>
  <c r="G158" i="1"/>
  <c r="H158" i="1" s="1"/>
  <c r="G157" i="1"/>
  <c r="H157" i="1" s="1"/>
  <c r="G156" i="1"/>
  <c r="H156" i="1" s="1"/>
  <c r="G155" i="1"/>
  <c r="H155" i="1" s="1"/>
  <c r="G154" i="1"/>
  <c r="H154" i="1" s="1"/>
  <c r="G153" i="1"/>
  <c r="H153" i="1" s="1"/>
  <c r="G152" i="1"/>
  <c r="H152" i="1" s="1"/>
  <c r="G151" i="1"/>
  <c r="H151" i="1" s="1"/>
  <c r="G150" i="1"/>
  <c r="H150" i="1" s="1"/>
  <c r="G149" i="1"/>
  <c r="H149" i="1" s="1"/>
  <c r="G148" i="1"/>
  <c r="H148" i="1" s="1"/>
  <c r="G147" i="1"/>
  <c r="H147" i="1" s="1"/>
  <c r="G146" i="1"/>
  <c r="H146" i="1" s="1"/>
  <c r="G145" i="1"/>
  <c r="H145" i="1" s="1"/>
  <c r="G144" i="1"/>
  <c r="H144" i="1" s="1"/>
  <c r="G143" i="1"/>
  <c r="H143" i="1" s="1"/>
  <c r="G142" i="1"/>
  <c r="H142" i="1" s="1"/>
  <c r="G141" i="1"/>
  <c r="H141" i="1" s="1"/>
  <c r="G140" i="1"/>
  <c r="H140" i="1" s="1"/>
  <c r="G139" i="1"/>
  <c r="H139" i="1" s="1"/>
  <c r="G138" i="1"/>
  <c r="H138" i="1" s="1"/>
  <c r="G137" i="1"/>
  <c r="H137" i="1" s="1"/>
  <c r="G136" i="1"/>
  <c r="H136" i="1" s="1"/>
  <c r="G135" i="1"/>
  <c r="H135" i="1" s="1"/>
  <c r="G134" i="1"/>
  <c r="H134" i="1" s="1"/>
  <c r="G133" i="1"/>
  <c r="H133" i="1" s="1"/>
  <c r="G132" i="1"/>
  <c r="H132" i="1" s="1"/>
  <c r="G131" i="1"/>
  <c r="H131" i="1" s="1"/>
  <c r="G130" i="1"/>
  <c r="H130" i="1" s="1"/>
  <c r="G129" i="1"/>
  <c r="H129" i="1" s="1"/>
  <c r="G128" i="1"/>
  <c r="H128" i="1" s="1"/>
  <c r="G127" i="1"/>
  <c r="H127" i="1" s="1"/>
  <c r="G126" i="1"/>
  <c r="H126" i="1" s="1"/>
  <c r="G125" i="1"/>
  <c r="H125" i="1" s="1"/>
  <c r="G124" i="1"/>
  <c r="H124" i="1" s="1"/>
  <c r="G123" i="1"/>
  <c r="H123" i="1" s="1"/>
  <c r="G122" i="1"/>
  <c r="H122" i="1" s="1"/>
  <c r="G121" i="1"/>
  <c r="H121" i="1" s="1"/>
  <c r="G120" i="1"/>
  <c r="H120" i="1" s="1"/>
  <c r="G119" i="1"/>
  <c r="H119" i="1" s="1"/>
  <c r="G118" i="1"/>
  <c r="H118" i="1" s="1"/>
  <c r="G117" i="1"/>
  <c r="H117" i="1" s="1"/>
  <c r="G116" i="1"/>
  <c r="H116" i="1" s="1"/>
  <c r="G115" i="1"/>
  <c r="H115" i="1" s="1"/>
  <c r="G114" i="1"/>
  <c r="H114" i="1" s="1"/>
  <c r="G113" i="1"/>
  <c r="H113" i="1" s="1"/>
  <c r="G112" i="1"/>
  <c r="H112" i="1" s="1"/>
  <c r="G111" i="1"/>
  <c r="H111" i="1" s="1"/>
  <c r="G110" i="1"/>
  <c r="H110" i="1" s="1"/>
  <c r="G109" i="1"/>
  <c r="H109" i="1" s="1"/>
  <c r="G108" i="1"/>
  <c r="H108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180" i="1"/>
  <c r="H181" i="1"/>
  <c r="H182" i="1"/>
  <c r="H183" i="1"/>
  <c r="H184" i="1"/>
  <c r="H185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8" i="1"/>
</calcChain>
</file>

<file path=xl/sharedStrings.xml><?xml version="1.0" encoding="utf-8"?>
<sst xmlns="http://schemas.openxmlformats.org/spreadsheetml/2006/main" count="760" uniqueCount="492">
  <si>
    <t>КОД</t>
  </si>
  <si>
    <t>ФОТО</t>
  </si>
  <si>
    <t>НАИМЕНОВАНИЕ</t>
  </si>
  <si>
    <t>911-484</t>
  </si>
  <si>
    <t>Картинка</t>
  </si>
  <si>
    <t>НАБОР НОЖЕЙ AGNESS  С РАЗДЕЛОЧНОЙ ДОСКОЙ, 4 ПРЕДМЕТА</t>
  </si>
  <si>
    <t>911-485</t>
  </si>
  <si>
    <t>911-501</t>
  </si>
  <si>
    <t>НАБОР НОЖЕЙ AGNESS НЖС НА ПЛАСТИКОВОЙ ВРАЩАЮЩЕЙСЯ ПОДСТАВКЕ 8 ПР. (КОР=6НАБОР.)</t>
  </si>
  <si>
    <t>911-631</t>
  </si>
  <si>
    <t>КУХОННЫЙ ТОПОРИК, 16.5 СМ, СЕРИЯ CORRIDA</t>
  </si>
  <si>
    <t>911-632</t>
  </si>
  <si>
    <t>НОЖ ПОВАРСКОЙ, 20СМ, СЕРИЯ CORRIDA</t>
  </si>
  <si>
    <t>911-633</t>
  </si>
  <si>
    <t>НОЖ САНТОКУ, 17,5СМ, СЕРИЯ CORRIDA</t>
  </si>
  <si>
    <t>911-634</t>
  </si>
  <si>
    <t>НОЖ ДЛЯ НАРЕЗКИ, 20СМ, СЕРИЯ CORRIDA</t>
  </si>
  <si>
    <t>911-635</t>
  </si>
  <si>
    <t>НОЖ УНИВЕРСАЛЬНЫЙ, 12,5 СМ, СЕРИЯ CORRIDA</t>
  </si>
  <si>
    <t>911-636</t>
  </si>
  <si>
    <t>НОЖ ДЛЯ ЧИСТКИ ОВОЩЕЙ И ФРУКТОВ, 9СМ, СЕРИЯ CORRIDA</t>
  </si>
  <si>
    <t>911-642</t>
  </si>
  <si>
    <t>НАБОР НОЖЕЙ AGNESS С НОЖНИЦАМИ И МУСАТОМ НА ПЛАСТИКОВОЙ ПОДСТАВКЕ, 8 ПРЕДМЕТОВ (КОР=6НАБОР.)</t>
  </si>
  <si>
    <t>911-644</t>
  </si>
  <si>
    <t>911-656</t>
  </si>
  <si>
    <t>НАБОР НОЖЕЙ AGNESS "BEST" НА ПОДСТАВКЕ, 6 ПРЕДМЕТОВ</t>
  </si>
  <si>
    <t>911-657</t>
  </si>
  <si>
    <t>НАБОР НОЖЕЙ AGNESS НА ПОДСТАВКЕ, 6 ПРЕДМЕТОВ</t>
  </si>
  <si>
    <t>911-659</t>
  </si>
  <si>
    <t>911-678</t>
  </si>
  <si>
    <t>НАБОР НОЖЕЙ AGNESS "BEST" НА ПЛАСТИКОВОЙ ПОДСТАВКЕ, 6 ПРЕДМЕТОВ</t>
  </si>
  <si>
    <t>911-679</t>
  </si>
  <si>
    <t>НАБОР НОЖЕЙ AGNESS "МОНБЛАН" НА ПЛАСТИКОВОЙ ПОДСТАВКЕ, 6 ПРЕДМЕТОВ</t>
  </si>
  <si>
    <t>911-682</t>
  </si>
  <si>
    <t>ПОДСТАВКА ДЛЯ НОЖЕЙ AGNESS "МОНБЛАН" УНИВЕРСАЛЬНАЯ,11*18СМ</t>
  </si>
  <si>
    <t>911-684</t>
  </si>
  <si>
    <t>ПОДСТАВКА ДЛЯ НОЖЕЙ AGNESS "МОНБЛАН" УНИВЕРСАЛЬНАЯ,20*12*22СМ</t>
  </si>
  <si>
    <t>911-686</t>
  </si>
  <si>
    <t>ПОДСТАВКА ДЛЯ НОЖЕЙ AGNESS "BEST" УНИВЕРСАЛЬНАЯ,20*12*22СМ</t>
  </si>
  <si>
    <t>911-688</t>
  </si>
  <si>
    <t>ПОДСТАВКА ДЛЯ НОЖЕЙ AGNESS "BLACK MARBLE" УНИВЕРСАЛЬНАЯ,11*18СМ</t>
  </si>
  <si>
    <t>911-720</t>
  </si>
  <si>
    <t>КУХОННЫЙ ТОПОРИК, 16.5 СМ</t>
  </si>
  <si>
    <t>911-721</t>
  </si>
  <si>
    <t>НОЖ ПОВАРСКОЙ, 20СМ</t>
  </si>
  <si>
    <t>911-722</t>
  </si>
  <si>
    <t>НОЖ САНТОКУ, 17,5СМ</t>
  </si>
  <si>
    <t>911-723</t>
  </si>
  <si>
    <t>НОЖ ДЛЯ НАРЕЗКИ, 20СМ</t>
  </si>
  <si>
    <t>911-724</t>
  </si>
  <si>
    <t>НОЖ УНИВЕРСАЛЬНЫЙ, 12,5 СМ</t>
  </si>
  <si>
    <t>911-725</t>
  </si>
  <si>
    <t>НОЖ ДЛЯ ЧИСТКИ ОВОЩЕЙ И ФРУКТОВ, 9СМ</t>
  </si>
  <si>
    <t>911-730</t>
  </si>
  <si>
    <t>911-731</t>
  </si>
  <si>
    <t>911-732</t>
  </si>
  <si>
    <t>914-112</t>
  </si>
  <si>
    <t>КАСТРЮЛЯ AGNESS СО СТЕКЛЯННОЙ КРЫШКОЙ, НЕРЖ.СТАЛЬ, 1,5Л 16Х8,0СМ СЕРИЯ CRAFT COLLECTION</t>
  </si>
  <si>
    <t>914-113</t>
  </si>
  <si>
    <t>КАСТРЮЛЯ AGNESS СО СТЕКЛЯННОЙ КРЫШКОЙ, НЕРЖ.СТАЛЬ, 2,1Л 18Х9СМ СЕРИЯ CRAFT COLLECTION</t>
  </si>
  <si>
    <t>915-078</t>
  </si>
  <si>
    <t>КАСТРЮЛЯ ЭМАЛИРОВАННАЯ AGNESS СО СТЕКЛЯННОЙ КРЫШКОЙ, 5,2Л, ДИА.22Х14,5 СМ</t>
  </si>
  <si>
    <t>915-079</t>
  </si>
  <si>
    <t>КАСТРЮЛЯ ЭМАЛИРОВАННАЯ AGNESS СО СТЕКЛЯННОЙ КРЫШКОЙ, 6,5Л, ДИА.24Х15,5 СМ</t>
  </si>
  <si>
    <t>915-110</t>
  </si>
  <si>
    <t>КАСТРЮЛЯ ЭМАЛИРОВАННАЯ AGNESS СО СТЕКЛЯН. КРЫШКОЙ, СЕРИЯ "КАРМЕН" 2,3Л, ДИА. 16Х11,5СМ, ЦВЕТ:КРАСНЫЙ</t>
  </si>
  <si>
    <t>915-111</t>
  </si>
  <si>
    <t>КАСТРЮЛЯ ЭМАЛИРОВАННАЯ AGNESS СО СТЕКЛЯН. КРЫШКОЙ, СЕРИЯ "КАРМЕН" 3,0Л, ДИА.18Х12,5СМ, ЦВЕТ:КРАСНЫЙ</t>
  </si>
  <si>
    <t>915-112</t>
  </si>
  <si>
    <t>КАСТРЮЛЯ ЭМАЛИРОВАННАЯ AGNESS СО СТЕКЛЯН. КРЫШКОЙ, СЕРИЯ "КАРМЕН" 4,0Л, ДИА.20Х13,5СМ, ЦВЕТ:КРАСНЫЙ</t>
  </si>
  <si>
    <t>915-113</t>
  </si>
  <si>
    <t>КАСТРЮЛЯ ЭМАЛИРОВАННАЯ AGNESS СО СТЕКЛЯН. КРЫШКОЙ, СЕРИЯ "КАРМЕН" 5,2Л, ДИА.22Х14,5СМ, ЦВЕТ:КРАСНЫЙ</t>
  </si>
  <si>
    <t>915-114</t>
  </si>
  <si>
    <t>КАСТРЮЛЯ ЭМАЛИРОВАННАЯ AGNESS СО СТЕКЛЯН. КРЫШКОЙ, СЕРИЯ "КАРМЕН" 6,5Л, ДИА.24Х15,5СМ, ЦВЕТ:КРАСНЫЙ</t>
  </si>
  <si>
    <t>915-117</t>
  </si>
  <si>
    <t>ЧАЙНИК AGNESS ЭМАЛИРОВАННЫЙ СО СВИСТКОМ, СЕРИЯ "КАРМЕН" 2,2Л, ИНДУКЦИОННОЕ ДНО, ЦВЕТ: КРАСНЫЙ</t>
  </si>
  <si>
    <t>915-135</t>
  </si>
  <si>
    <t>КАСТРЮЛЯ AGNESS ЭМАЛИРОВАННАЯ СО СТЕКЛ. КРЫШКОЙ, СЕРИЯ "КОРЕЙСКАЯ РОЗА"1.5 Л, 16*10 СМ</t>
  </si>
  <si>
    <t>915-136</t>
  </si>
  <si>
    <t>КАСТРЮЛЯ AGNESS ЭМАЛИРОВАННАЯ СО СТЕКЛ. КРЫШКОЙ СЕРИЯ "КОРЕЙСКАЯ РОЗА" 2.0 Л, 18*11 СМ</t>
  </si>
  <si>
    <t>915-137</t>
  </si>
  <si>
    <t>КАСТРЮЛЯ AGNESS ЭМАЛИРОВАННАЯ СО СТЕКЛ. КРЫШКОЙ СЕРИЯ "КОРЕЙСКАЯ РОЗА" 2.8 Л, 20*12 СМ</t>
  </si>
  <si>
    <t>915-138</t>
  </si>
  <si>
    <t>КАСТРЮЛЯ AGNESS ЭМАЛИРОВАННАЯ СО СТЕКЛ. КРЫШКОЙ СЕРИЯ "КОРЕЙСКАЯ РОЗА" 3.6 Л, 22*13 СМ</t>
  </si>
  <si>
    <t>915-139</t>
  </si>
  <si>
    <t>КАСТРЮЛЯ AGNESS ЭМАЛИРОВАННАЯ СО СТЕКЛ. КРЫШКОЙ СЕРИЯ "КОРЕЙСКАЯ РОЗА" 5.0 Л, 24*14 СМ</t>
  </si>
  <si>
    <t>915-140</t>
  </si>
  <si>
    <t>ЧАЙНИК AGNESS ЭМАЛИРОВАННЫЙ СО СВИСТКОМ, СЕРИЯ "КОРЕЙСКАЯ РОЗА" 2,2Л, ИНДУКЦИОННОЕ ДНО</t>
  </si>
  <si>
    <t>937-114</t>
  </si>
  <si>
    <t>КАСТРЮЛЯ AGNESS СО СТЕКЛ.КРЫШКОЙ, 5,7 Л. 24*13,5 СМ, НЕРЖ.СТАЛЬ, 5-ТИ СЛОЙНОЕ ДНО, ИНДУКЦИЯ</t>
  </si>
  <si>
    <t>937-144</t>
  </si>
  <si>
    <t>КАСТРЮЛЯ AGNESS СО СТЕКЛ. КРЫШКОЙ СИЛИКОН.РУЧКИ, 5,7 Л  24*13,5 СМ</t>
  </si>
  <si>
    <t>937-300</t>
  </si>
  <si>
    <t>КАСТРЮЛЯ AGNESS СО СТЕКЛЯННОЙ КРЫШКОЙ, НЕРЖ.СТАЛЬ, СЕРИЯ MIDNIGHT 1,8Л 16Х9,5СМ (КОР=6ШТ.)</t>
  </si>
  <si>
    <t>937-301</t>
  </si>
  <si>
    <t>КАСТРЮЛЯ AGNESS СО СТЕКЛЯННОЙ КРЫШКОЙ, НЕРЖ.СТАЛЬ, СЕРИЯ MIDNIGHT 2,5Л 18Х10,5СМ (КОР=6ШТ.)</t>
  </si>
  <si>
    <t>937-302</t>
  </si>
  <si>
    <t>КАСТРЮЛЯ AGNESS СО СТЕКЛЯННОЙ КРЫШКОЙ, НЕРЖ.СТАЛЬ, СЕРИЯ MIDNIGHT 3,5Л 20Х11,5СМ (КОР=6ШТ.)</t>
  </si>
  <si>
    <t>937-303</t>
  </si>
  <si>
    <t>КАСТРЮЛЯ AGNESS СО СТЕКЛЯННОЙ КРЫШКОЙ, НЕРЖ.СТАЛЬ, СЕРИЯ MIDNIGHT 4,6Л 22Х12,5СМ (КОР=4ШТ.)</t>
  </si>
  <si>
    <t>937-304</t>
  </si>
  <si>
    <t>КАСТРЮЛЯ AGNESS СО СТЕКЛЯННОЙ КРЫШКОЙ, НЕРЖ.СТАЛЬ, СЕРИЯ MIDNIGHT 6,0Л 24Х13,5СМ (КОР=4ШТ.)</t>
  </si>
  <si>
    <t>937-305</t>
  </si>
  <si>
    <t>КАСТРЮЛЯ AGNESS СО СТЕКЛЯННОЙ КРЫШКОЙ, НЕРЖ.СТАЛЬ, СЕРИЯ BLACK MARBLE 1,8Л 16Х9,5СМ (КОР=6ШТ.)</t>
  </si>
  <si>
    <t>937-306</t>
  </si>
  <si>
    <t>КАСТРЮЛЯ AGNESS СО СТЕКЛЯННОЙ КРЫШКОЙ, НЕРЖ.СТАЛЬ, СЕРИЯ BLACK MARBLE 2,5Л 18Х10,5СМ (КОР=6ШТ.)</t>
  </si>
  <si>
    <t>937-307</t>
  </si>
  <si>
    <t>КАСТРЮЛЯ AGNESS СО СТЕКЛЯННОЙ КРЫШКОЙ, НЕРЖ.СТАЛЬ, СЕРИЯ BLACK MARBLE 3,5Л 20Х11,5СМ (КОР=6ШТ.)</t>
  </si>
  <si>
    <t>937-308</t>
  </si>
  <si>
    <t>КАСТРЮЛЯ AGNESS СО СТЕКЛЯННОЙ КРЫШКОЙ, НЕРЖ.СТАЛЬ, СЕРИЯ BLACK MARBLE 4,6Л 22Х12,5СМ (КОР=4ШТ.)</t>
  </si>
  <si>
    <t>937-309</t>
  </si>
  <si>
    <t>КАСТРЮЛЯ AGNESS СО СТЕКЛЯННОЙ КРЫШКОЙ, НЕРЖ.СТАЛЬ, СЕРИЯ BLACK MARBLE 6,0Л 24Х13,5СМ (КОР=4ШТ.)</t>
  </si>
  <si>
    <t>937-310</t>
  </si>
  <si>
    <t>КАСТРЮЛЯ AGNESS СО СТЕКЛЯННОЙ КРЫШКОЙ, НЕРЖ.СТАЛЬ, СЕРИЯ МОНБЛАН 1,8Л 16Х9,5СМ (КОР=6ШТ.)</t>
  </si>
  <si>
    <t>937-311</t>
  </si>
  <si>
    <t>КАСТРЮЛЯ AGNESS СО СТЕКЛЯННОЙ КРЫШКОЙ, НЕРЖ.СТАЛЬ,  СЕРИЯ МОНБЛАН  2,5Л 18Х10,5СМ (КОР=6ШТ.)</t>
  </si>
  <si>
    <t>937-312</t>
  </si>
  <si>
    <t>КАСТРЮЛЯ AGNESS СО СТЕКЛЯННОЙ КРЫШКОЙ, НЕРЖ.СТАЛЬ,  СЕРИЯ МОНБЛАН 3,5Л 20Х11,5СМ (КОР=6ШТ.)</t>
  </si>
  <si>
    <t>937-313</t>
  </si>
  <si>
    <t>КАСТРЮЛЯ AGNESS СО СТЕКЛЯННОЙ КРЫШКОЙ, НЕРЖ.СТАЛЬ,  СЕРИЯ МОНБЛАН  4,6Л 22Х12,5СМ (КОР=4ШТ.)</t>
  </si>
  <si>
    <t>937-314</t>
  </si>
  <si>
    <t>КАСТРЮЛЯ AGNESS СО СТЕКЛЯННОЙ КРЫШКОЙ, НЕРЖ.СТАЛЬ,  СЕРИЯ МОНБЛАН  6,0Л 24Х13,5СМ</t>
  </si>
  <si>
    <t>937-315</t>
  </si>
  <si>
    <t>КАСТРЮЛЯ AGNESS СО СТЕКЛЯННОЙ КРЫШКОЙ, НЕРЖ.СТАЛЬ, СЕРИЯ АРКТИК 1,8Л 16Х9,5СМ</t>
  </si>
  <si>
    <t>937-319</t>
  </si>
  <si>
    <t>КАСТРЮЛЯ AGNESS СО СТЕКЛЯННОЙ КРЫШКОЙ, НЕРЖ.СТАЛЬ, СЕРИЯ АРКТИК 6,0Л 24Х13,5СМ</t>
  </si>
  <si>
    <t>937-321</t>
  </si>
  <si>
    <t>КАСТРЮЛЯ AGNESS СО СТЕКЛЯННОЙ КРЫШКОЙ, НЕРЖ.СТАЛЬ, СЕРИЯ RED MARBLE 2,5Л 18Х10,5СМ</t>
  </si>
  <si>
    <t>937-322</t>
  </si>
  <si>
    <t>КАСТРЮЛЯ AGNESS СО СТЕКЛЯННОЙ КРЫШКОЙ, НЕРЖ.СТАЛЬ, СЕРИЯ RED MARBLE 3,5Л 20Х11,5СМ</t>
  </si>
  <si>
    <t>937-324</t>
  </si>
  <si>
    <t>КАСТРЮЛЯ AGNESS СО СТЕКЛЯННОЙ КРЫШКОЙ, НЕРЖ.СТАЛЬ, СЕРИЯ RED MARBLE 6,0Л 24Х13,5СМ</t>
  </si>
  <si>
    <t>937-325</t>
  </si>
  <si>
    <t>КАСТРЮЛЯ AGNESS СО СТЕКЛЯННОЙ КРЫШКОЙ, НЕРЖ.СТАЛЬ 1,8Л 16Х9,5СМ (КОР=6ШТ.)</t>
  </si>
  <si>
    <t>937-326</t>
  </si>
  <si>
    <t>КАСТРЮЛЯ AGNESS СО СТЕКЛЯННОЙ КРЫШКОЙ, НЕРЖ.СТАЛЬ 2,5Л 18Х10,5СМ (КОР=6ШТ.)</t>
  </si>
  <si>
    <t>937-328</t>
  </si>
  <si>
    <t>КАСТРЮЛЯ AGNESS СО СТЕКЛЯННОЙ КРЫШКОЙ, НЕРЖ.СТАЛЬ 4,6Л 22Х12,5СМ (КОР=4ШТ.)</t>
  </si>
  <si>
    <t>937-329</t>
  </si>
  <si>
    <t>КАСТРЮЛЯ AGNESS СО СТЕКЛЯННОЙ КРЫШКОЙ, НЕРЖ.СТАЛЬ  6,0Л 24Х13,5СМ (КОР=4ШТ.)</t>
  </si>
  <si>
    <t>937-331</t>
  </si>
  <si>
    <t>КОВШ AGNESS СО СТЕКЛЯННОЙ КРЫШКОЙ, НЕРЖ.СТАЛЬ,  СЕРИЯ "BLACK MARBLE" 1,0Л 14Х7,5СМ</t>
  </si>
  <si>
    <t>937-332</t>
  </si>
  <si>
    <t>КОВШ AGNESS СО СТЕКЛЯННОЙ КРЫШКОЙ, НЕРЖ.СТАЛЬ, СЕРИЯ "АРКТИК" 1,0Л 14Х7,5СМ</t>
  </si>
  <si>
    <t>937-820</t>
  </si>
  <si>
    <t>ЧАЙНИК AGNESS СО СВИСТКОМ, СЕРИЯ ЧЕРНОЕ ЗОЛОТО, 3,0 Л ТЕРМОАККУМУЛИРУЮЩЕЕ ДНО, ИНДУКЦИЯ (КОР=6ШТ)</t>
  </si>
  <si>
    <t>937-821</t>
  </si>
  <si>
    <t>ЧАЙНИК AGNESS СО СВИСТКОМ, СЕРИЯ ТЮДОР, 3,0 Л ТЕРМОАККУМУЛИРУЮЩЕЕ ДНО, ИНДУКЦИЯ (КОР=6ШТ)</t>
  </si>
  <si>
    <t>937-830</t>
  </si>
  <si>
    <t>937-831</t>
  </si>
  <si>
    <t>ЧАЙНИК AGNESS СО СВИСТКОМ, СЕРИЯ МОНБЛАН, 3,0 Л ТЕРМОАККУМУЛИРУЮЩЕЕ ДНО, ИНДУКЦИЯ (КОР=6ШТ)</t>
  </si>
  <si>
    <t>937-832</t>
  </si>
  <si>
    <t>ЧАЙНИК AGNESS СО СВИСТКОМ, СЕРИЯ ЧЕРНОЕ ЗОЛОТО,  3,0 Л ТЕРМОАККУМУЛИРУЮЩЕЕ ДНО, ИНДУКЦИЯ (КОР=6ШТ)</t>
  </si>
  <si>
    <t>937-838</t>
  </si>
  <si>
    <t>ЧАЙНИК AGNESS СО СВИСТКОМ, СЕРИЯ MEADOW, 3,0 Л ТЕРМОАККУМУЛИРУЮЩЕЕ ДНО, ИНДУКЦИЯ</t>
  </si>
  <si>
    <t>937-839</t>
  </si>
  <si>
    <t>ЧАЙНИК AGNESS СО СВИСТКОМ, СЕРИЯ ТЮДОР, 3,0 Л ТЕРМОАККУМУЛИРУЮЩЕЕ ДНО, ИНДУКЦИЯ</t>
  </si>
  <si>
    <t>937-841</t>
  </si>
  <si>
    <t>ЧАЙНИК AGNESS СО СВИСТКОМ, 3Л C ИНДУКЦИОН. КАПСУЛЬНЫМ ДНОМ ЦВЕТ: НОЧНОЙ СИНИЙ</t>
  </si>
  <si>
    <t>937-842</t>
  </si>
  <si>
    <t>ЧАЙНИК AGNESS СО СВИСТКОМ, 3Л C ИНДУКЦИОН. КАПСУЛЬНЫМ ДНОМ ЦВЕТ: ШОКОЛАД</t>
  </si>
  <si>
    <t>937-843</t>
  </si>
  <si>
    <t>ЧАЙНИК AGNESS СО СВИСТКОМ, 3Л C ИНДУКЦИОН. КАПСУЛЬНЫМ ДНОМ ЦВЕТ: ДЫМЧАТЫЙ СЕРЫЙ</t>
  </si>
  <si>
    <t>937-860</t>
  </si>
  <si>
    <t>ЧАЙНИК AGNESS СО СВИСТКОМ, 3Л C ИНДУКЦИОН. КАПСУЛЬНЫМ ДНОМ И СКЛАДЫВАЮЩЕЙСЯ РУЧКОЙ ЦВЕТ: ЧЕРНЫЙ</t>
  </si>
  <si>
    <t>937-861</t>
  </si>
  <si>
    <t>ЧАЙНИК AGNESS СО СВИСТКОМ, 3Л C ИНДУКЦИОН. КАПСУЛЬНЫМ ДНОМ И СКЛАДЫВАЮЩЕЙСЯ РУЧКОЙ ЦВЕТ: КРЕМОВЫЙ</t>
  </si>
  <si>
    <t>937-862</t>
  </si>
  <si>
    <t>ЧАЙНИК AGNESS СО СВИСТКОМ, 3Л C ИНДУКЦИОН. КАПСУЛЬНЫМ ДНОМ И СКЛАДЫВАЮЩЕЙСЯ РУЧКОЙ ЦВЕТ: ПУДРОВЫЙ</t>
  </si>
  <si>
    <t>937-870</t>
  </si>
  <si>
    <t>ЧАЙНИК AGNESS С ФИЛЬТРОМ, 1,2 Л C ИНДУКЦИОН. КАПСУЛЬНЫМ ДНОМ И СКЛАДЫВАЮЩЕЙСЯ РУЧКОЙ ЦВЕТ:РОЗОВЫЙ</t>
  </si>
  <si>
    <t>937-871</t>
  </si>
  <si>
    <t>ЧАЙНИК AGNESS С ФИЛЬТРОМ, 1,2 Л C ИНДУКЦИОН. КАПСУЛЬНЫМ ДНОМ И СКЛАДЫВАЮЩЕЙСЯ РУЧКОЙ ЦВЕТ: ШАМПАНЬ</t>
  </si>
  <si>
    <t>937-872</t>
  </si>
  <si>
    <t>ЧАЙНИК AGNESS С ФИЛЬТРОМ, 1,2 Л C ИНДУКЦИОН. КАПСУЛЬНЫМ ДНОМ И СКЛАДЫВАЮЩЕЙСЯ РУЧКОЙ ЦВЕТ: СЕРЫЙ</t>
  </si>
  <si>
    <t>937-873</t>
  </si>
  <si>
    <t>ЧАЙНИК AGNESS С ФИЛЬТРОМ, 1,2 Л C ИНДУКЦИОН. КАПСУЛЬНЫМ ДНОМ И СКЛАДЫВАЮЩЕЙСЯ РУЧКОЙ ЦВЕТ: ЧЕРНЫЙ</t>
  </si>
  <si>
    <t>937-874</t>
  </si>
  <si>
    <t>ЧАЙНИК AGNESS С ФИЛЬТРОМ, 1,2 Л C ИНДУКЦИОН. КАПСУЛЬНЫМ ДНОМ И СКЛАДЫВАЮЩЕЙСЯ РУЧКОЙ ЦВЕТ: КРЕМОВЫЙ</t>
  </si>
  <si>
    <t>спец цена июль, 2022</t>
  </si>
  <si>
    <t>880-100</t>
  </si>
  <si>
    <t>ДУРШЛАГ AGNESS НА НОЖКЕ С РУЧКАМИ, 20 СМ. БЕЗ УПАКОВКИ (КОР=48ШТ.)</t>
  </si>
  <si>
    <t>880-101</t>
  </si>
  <si>
    <t>ДУРШЛАГ AGNESS НА НОЖКЕ С РУЧКАМИ,  24 СМ. БЕЗ УПАКОВКИ (КОР=36ШТ.)</t>
  </si>
  <si>
    <t>880-102</t>
  </si>
  <si>
    <t>ДУРШЛАГ AGNESS НА НОЖКЕ С РУЧКАМИ, 26 СМ. БЕЗ УПАКОВКИ (КОР=24ШТ.)</t>
  </si>
  <si>
    <t>880-103</t>
  </si>
  <si>
    <t>ДУРШЛАГ AGNESS НА НОЖКЕ С РУЧКАМИ, 28 СМ. БЕЗ УПАКОВКИ (КОР=24ШТ.)</t>
  </si>
  <si>
    <t>880-105</t>
  </si>
  <si>
    <t>МИСКА AGNESS ГЛУБОКАЯ, ПРОТИВОСКОЛЬЗЯЩЕЕ ДНО, 20 СМ. 1,35 Л, БЕЗ УПАКОВКИ (КОР=96ШТ.)</t>
  </si>
  <si>
    <t>880-106</t>
  </si>
  <si>
    <t>МИСКА AGNESS ГЛУБОКАЯ, ПРОТИВОСКОЛЬЗЯЩЕЕ ДНО,  24 СМ, 2,15 Л, БЕЗ УПАКОВКИ (КОР=60ШТ.)</t>
  </si>
  <si>
    <t>880-107</t>
  </si>
  <si>
    <t>880-108</t>
  </si>
  <si>
    <t>МИСКА AGNESS ГЛУБОКАЯ, ПРОТИВОСКОЛЬЗЯЩЕЕ ДНО, 26 СМ. 3 Л, БЕЗ УПАКОВКИ (КОР=48ШТ.)</t>
  </si>
  <si>
    <t>880-109</t>
  </si>
  <si>
    <t>880-111</t>
  </si>
  <si>
    <t>МИСКА AGNESS ГЛУБОКАЯ, ПРОТИВОСКОЛЬЗЯЩЕЕ ДНО, 28 СМ. 4,2 Л,  БЕЗ УПАКОВКИ (КОР=48ШТ.)</t>
  </si>
  <si>
    <t>880-112</t>
  </si>
  <si>
    <t>МИСКА AGNESS ГЛУБОКАЯ, 16 СМ. 0,7 Л, БЕЗ УПАКОВКИ (КОР=144ШТ.)</t>
  </si>
  <si>
    <t>880-113</t>
  </si>
  <si>
    <t>МИСКА AGNESS ГЛУБОКАЯ,18 СМ. 0,8 Л, БЕЗ УПАКОВКИ (КОР=144ШТ.)</t>
  </si>
  <si>
    <t>880-114</t>
  </si>
  <si>
    <t>МИСКА AGNESS ГЛУБОКАЯ, 20 СМ.1,3 Л, БЕЗ УПАКОВКИ (КОР=144ШТ.)</t>
  </si>
  <si>
    <t>880-115</t>
  </si>
  <si>
    <t>МИСКА AGNESS ГЛУБОКАЯ, 22 СМ. 1,6 Л, БЕЗ УПАКОВКИ (КОР=72ШТ.)</t>
  </si>
  <si>
    <t>880-116</t>
  </si>
  <si>
    <t>МИСКА AGNESS ГЛУБОКАЯ, 24 СМ. 2,25 Л, БЕЗ УПАКОВКИ (КОР=72ШТ.)</t>
  </si>
  <si>
    <t>880-117</t>
  </si>
  <si>
    <t>МИСКА AGNESS ГЛУБОКАЯ, 26 СМ. 3 Л, БЕЗ УПАКОВКИ (КОР=72ШТ.)</t>
  </si>
  <si>
    <t>880-118</t>
  </si>
  <si>
    <t>МИСКА AGNESS ГЛУБОКАЯ, 28 СМ. 3,5 Л, БЕЗ УПАКОВКИ (КОР=72ШТ.)</t>
  </si>
  <si>
    <t>880-119</t>
  </si>
  <si>
    <t>НАБОР ДЛЯ СПЕЦИЙ,  AGNESS, 2 ПР. (КОР=36НАБОР.)</t>
  </si>
  <si>
    <t>880-120</t>
  </si>
  <si>
    <t>ПОДНОС AGNESS, КРУГЛЫЙ, 35 СМ. БЕЗ УПАКОВКИ (КОР=60ШТ.)</t>
  </si>
  <si>
    <t>880-121</t>
  </si>
  <si>
    <t>ПОДНОС AGNESS, КРУГЛЫЙ, 40 СМ. БЕЗ УПАКОВКИ (КОР=48ШТ.)</t>
  </si>
  <si>
    <t>880-129</t>
  </si>
  <si>
    <t>НАБОР МИСОК AGNESS С КРЫШКАМИ, 6 ПР, 0,6/1/1,3 Л. D= 14/16/18 CM</t>
  </si>
  <si>
    <t>880-130</t>
  </si>
  <si>
    <t>НАБОР МИСОК AGNESS С КРЫШКАМИ, 6 ПР, 0,6/1/1,3 Л. D=14/16/18 CM</t>
  </si>
  <si>
    <t>880-131</t>
  </si>
  <si>
    <t>НАБОР МИСОК AGNESS  С КРЫШКАМИ, ПРОТИВОСКОЛЬЗЯЩЕЕ ДНО, 6 ПР, 0,6/1/1,3 Л. D=14/16/18 CM</t>
  </si>
  <si>
    <t>880-132</t>
  </si>
  <si>
    <t>НАБОР МИСОК AGNESS С КРЫШКАМИ, ПРОТИВОСКОЛЬЗЯЩЕЕ ДНО, 6 ПР, 0,6 /1/1,3 Л. D= 14/16/18 CM</t>
  </si>
  <si>
    <t>880-133</t>
  </si>
  <si>
    <t>НАБОР МИСОК AGNESS С КРЫШКАМИ, ПРОТИВОСКОЛЬЗЯЩЕЕ ДНО, 6 ПР, 1,3/2,6/4 Л. D=18/22/26 CM</t>
  </si>
  <si>
    <t>880-134</t>
  </si>
  <si>
    <t>НАБОР МИСОК AGNESS С КРЫШКАМИ, ПРОТИВОСКОЛЬЗЯЩЕЕ ДНО, 6 ПР,1,3/2,6/4 Л. D=18/22/26 CM</t>
  </si>
  <si>
    <t>880-135</t>
  </si>
  <si>
    <t>МИСКА AGNESS ГЛУБОКАЯ, НЕРЖ СТАЛЬ, ПРОТИВОСКОЛЬЗЯЩЕЕ ДНО, 18 СМ 1 Л</t>
  </si>
  <si>
    <t>880-136</t>
  </si>
  <si>
    <t>МИСКА AGNESS ГЛУБОКАЯ, НЕРЖ СТАЛЬ, ПРОТИВОСКОЛЬЗЯЩЕЕ ДНО, 20 СМ 1,35 Л</t>
  </si>
  <si>
    <t>880-137</t>
  </si>
  <si>
    <t>МИСКА AGNESS ГЛУБОКАЯ, НЕРЖ СТАЛЬ, ПРОТИВОСКОЛЬЗЯЩЕЕ ДНО, 22 СМ 1,6 Л</t>
  </si>
  <si>
    <t>880-138</t>
  </si>
  <si>
    <t>МИСКА AGNESS ГЛУБОКАЯ, НЕРЖ СТАЛЬ, ПРОТИВОСКОЛЬЗЯЩЕЕ ДНО, 24 СМ 2,15 Л</t>
  </si>
  <si>
    <t>880-139</t>
  </si>
  <si>
    <t>МИСКА AGNESS ГЛУБОКАЯ, НЕРЖ СТАЛЬ, ПРОТИВОСКОЛЬЗЯЩЕЕ ДНО, 26 СМ 3 Л</t>
  </si>
  <si>
    <t>880-140</t>
  </si>
  <si>
    <t>МИСКА AGNESS ГЛУБОКАЯ, НЕРЖ СТАЛЬ, ПРОТИВОСКОЛЬЗЯЩЕЕ ДНО, 28 СМ 4,2 Л</t>
  </si>
  <si>
    <t>880-141</t>
  </si>
  <si>
    <t>МИСКА AGNESS ГЛУБОКАЯ, НЕРЖ СТАЛЬ, ПРОТИВОСКОЛЬЗЯЩЕЕ ДНО, 30 СМ 4,5 Л</t>
  </si>
  <si>
    <t>880-156</t>
  </si>
  <si>
    <t>ПРОТИВЕНЬ AGNESS, НЕРЖ СТАЛЬ, С РЕШЕТКОЙ, 36,5*27*5,5 СМ</t>
  </si>
  <si>
    <t>880-157</t>
  </si>
  <si>
    <t>ПОДНОС AGNESS, НЕРЖ СТАЛЬ,35*25 СМ</t>
  </si>
  <si>
    <t>880-158</t>
  </si>
  <si>
    <t>ПОДНОС AGNESS, НЕРЖ СТАЛЬ,38*28 СМ</t>
  </si>
  <si>
    <t>897-008</t>
  </si>
  <si>
    <t>ДОСКА РАЗДЕЛОЧНАЯ AGNESS 35*16*0,9 СМ (КОР=12ШТ.)</t>
  </si>
  <si>
    <t>897-009</t>
  </si>
  <si>
    <t>ДОСКА РАЗДЕЛОЧНАЯ AGNESS 39*20*0,9 СМ  (КОР=12ШТ.)</t>
  </si>
  <si>
    <t>897-022</t>
  </si>
  <si>
    <t>ХЛЕБНИЦА AGNESS "NATIVE" 40*20*19 СМ  (КОР=2ШТ.)</t>
  </si>
  <si>
    <t>897-027</t>
  </si>
  <si>
    <t>ДОСКА РАЗДЕЛОЧНАЯ AGNESS 36*22*1 СМ  (КОР=12ШТ.)</t>
  </si>
  <si>
    <t>897-031</t>
  </si>
  <si>
    <t>ДОСКА РАЗДЕЛОЧНАЯ AGNESS 30*20*1 СМ  (КОР=12ШТ.)</t>
  </si>
  <si>
    <t>897-033</t>
  </si>
  <si>
    <t>НАБОР ДОСОК ДЕРЕВЯННЫХ НА ПОДСТАВКЕ AGNESS 5 ПР. 23*15*1 СМ. (КОР=8НАБОР.)</t>
  </si>
  <si>
    <t>897-047</t>
  </si>
  <si>
    <t>ХЛЕБНИЦА AGNESS 36*20*19 СМ  (КОР=2ШТ.)</t>
  </si>
  <si>
    <t>897-077</t>
  </si>
  <si>
    <t>ДОСКА РАЗДЕЛОЧНАЯ "ПРОВАНС" AGNESS 30*20*1.0 СМ</t>
  </si>
  <si>
    <t>897-083</t>
  </si>
  <si>
    <t>ДОСКА РАЗДЕЛОЧНАЯ AGNESS "РОСКОШНЫЙ САД" 35*16*0,9 СМ  (КОР=12ШТ.)</t>
  </si>
  <si>
    <t>897-086</t>
  </si>
  <si>
    <t>ДОСКА РАЗДЕЛОЧНАЯ  AGNESS "СУРА" 36X22X1.0CM</t>
  </si>
  <si>
    <t>897-098</t>
  </si>
  <si>
    <t>ДОСКА РАЗДЕЛОЧНАЯ AGNESS 35*23*1 СМ  (КОР=12ШТ.)</t>
  </si>
  <si>
    <t>897-099</t>
  </si>
  <si>
    <t>ДОСКА РАЗДЕЛОЧНАЯ AGNESS 27*20*1 СМ  (КОР=12ШТ.)</t>
  </si>
  <si>
    <t>897-100</t>
  </si>
  <si>
    <t>ДОСКА РАЗДЕЛОЧНАЯ AGNESS 35*23*1 СМ (КОР=12ШТ.)</t>
  </si>
  <si>
    <t>923-172</t>
  </si>
  <si>
    <t>ЛОПАТКА ДЛИНА=34 СМ</t>
  </si>
  <si>
    <t>923-173</t>
  </si>
  <si>
    <t>ЛОЖКА ДЛИНА=34 СМ</t>
  </si>
  <si>
    <t>923-174</t>
  </si>
  <si>
    <t>923-175</t>
  </si>
  <si>
    <t>ПОЛОВНИК ДЛИНА=31,5 СМ</t>
  </si>
  <si>
    <t>923-176</t>
  </si>
  <si>
    <t>ШУМОВКА ДЛИНА=34,5 СМ</t>
  </si>
  <si>
    <t>923-185</t>
  </si>
  <si>
    <t>ЕРШИК КУХОННЫЙ 30*4,5 СМ</t>
  </si>
  <si>
    <t>923-192</t>
  </si>
  <si>
    <t>ЕРШИК КУХОННЫЙ 24,5*3,5 СМ</t>
  </si>
  <si>
    <t>923-194</t>
  </si>
  <si>
    <t>923-195</t>
  </si>
  <si>
    <t>ЛОПАТКА ДЛИНА=32 СМ</t>
  </si>
  <si>
    <t>923-196</t>
  </si>
  <si>
    <t>ЛОЖКА ПОВАРСКАЯ ДЛИНА=31,5 СМ</t>
  </si>
  <si>
    <t>923-198</t>
  </si>
  <si>
    <t>ЛОПАТКА ДЛИНА= 31,5 СМ</t>
  </si>
  <si>
    <t>923-199</t>
  </si>
  <si>
    <t>ЛОПАТКА ДЛИНА=31,5 СМ</t>
  </si>
  <si>
    <t>923-200</t>
  </si>
  <si>
    <t>ВЕНЧИК ДЛИНА=24,5 СМ</t>
  </si>
  <si>
    <t>923-201</t>
  </si>
  <si>
    <t>923-202</t>
  </si>
  <si>
    <t>КИСТОЧКА КУЛИНАРНАЯ ДЛИНА=27 СМ</t>
  </si>
  <si>
    <t>923-204</t>
  </si>
  <si>
    <t>923-205</t>
  </si>
  <si>
    <t>923-207</t>
  </si>
  <si>
    <t>923-208</t>
  </si>
  <si>
    <t>923-209</t>
  </si>
  <si>
    <t>923-210</t>
  </si>
  <si>
    <t>536-265</t>
  </si>
  <si>
    <t>536-266</t>
  </si>
  <si>
    <t>536-267</t>
  </si>
  <si>
    <t>536-269</t>
  </si>
  <si>
    <t>536-270</t>
  </si>
  <si>
    <t>536-271</t>
  </si>
  <si>
    <t>536-272</t>
  </si>
  <si>
    <t>ФОРМА ДЛЯ ЗАПЕКАНИЯ С ПЛАСТИКОВОЙ КРЫШКОЙ AGNESS "МАКИ" 25,5*19*8 СМ</t>
  </si>
  <si>
    <t>БЛЮДО ДЛЯ ЗАПЕКАНИЯ AGNESS "МАКИ" ПРЯМОУГ. 2800 МЛ 33,5*19,5*7,5 СМ</t>
  </si>
  <si>
    <t>БЛЮДО ДЛЯ ЗАПЕКАНИЯ AGNESS "МАКИ" ПРЯМОУГ. 3600 МЛ 39*22,5*7,5 СМ</t>
  </si>
  <si>
    <t>БЛЮДО ДЛЯ ЗАПЕКАНИЯ AGNESS "МАКИ" КВАДРАТ.3100 МЛ  29,5*25*7 СМ</t>
  </si>
  <si>
    <t>БЛЮДО ДЛЯ ЗАПЕКАНИЯ AGNESS " МАКИ" ОВАЛЬНОЕ 2300 МЛ 36*20,5*7 СМ</t>
  </si>
  <si>
    <t>НАБОР ОВАЛЬНЫХ БЛЮД ДЛЯ ЗАПЕКАНИЯ AGNESS "МАКИ" ИЗ 2 ШТ 2,5 Л/1,4 Л 36Х21Х7СМ, 28,8Х17,5Х6СМ</t>
  </si>
  <si>
    <t>ФОРМА ДЛЯ ЗАПЕКАНИЯ С КРЫШКОЙ AGNESS "МАКИ" КРУГЛАЯ 1850 МЛ 26,5Х22Х15,5СМ</t>
  </si>
  <si>
    <t>912-001</t>
  </si>
  <si>
    <t>МАСЛЕНКА AGNESS С ПЛАСТИКОВОЙ КРЫШКОЙ 19*7*12 СМ НЖС (КОР=24ШТ.)</t>
  </si>
  <si>
    <t>912-002</t>
  </si>
  <si>
    <t>НАБОР ДЛЯ СПЕЦИЙ AGNESS "МОНБЛАН" 7 ПР.НА МАГНИТАХ, В Т.Ч. МЕТАЛ.ПОДСТАВКА 20*22*5 СМ (КОР=24НАБ.)</t>
  </si>
  <si>
    <t>912-008</t>
  </si>
  <si>
    <t>НАБОР ДЛЯ СПЕЦИЙ AGNESS "МОНБЛАН" 3 ПР.НА МАГНИТАХ, В Т.Ч. МЕТАЛ.ПОДСТАВКА 14*9*5 СМ (КОР=24НАБ.)</t>
  </si>
  <si>
    <t>912-010</t>
  </si>
  <si>
    <t>МАСЛЕНКА AGNESS С ПЛАСТИКОВОЙ КРЫШКОЙ 19*12*7 СМ (КОР=24ШТ.)</t>
  </si>
  <si>
    <t>912-016</t>
  </si>
  <si>
    <t>МАСЛЕНКА AGNESS С МЕТАЛЛ. КРЫШКОЙ 19*12*7 СМ (КОР=24ШТ.)</t>
  </si>
  <si>
    <t>912-018</t>
  </si>
  <si>
    <t>912-020</t>
  </si>
  <si>
    <t>САХАРНИЦА AGNESS С ЛОЖКОЙ 560 МЛ ДИАМЕТР=11 СМ ВЫСОТА=10 СМ (КОР=36ШТ.)</t>
  </si>
  <si>
    <t>912-025</t>
  </si>
  <si>
    <t>НАБОР ДЛЯ СПЕЦИЙ AGNESS "ROSSO" 7 ПР. НА МАГНИТАХ, В Т.Ч. МЕТАЛ.ПОДСТАВКА 20*13*5 СМ (КОР=24НАБ.)</t>
  </si>
  <si>
    <t>912-026</t>
  </si>
  <si>
    <t>НАБОР ДЛЯ СПЕЦИЙ AGNESS "ROSSO" 4 ПР.НА МАГНИТАХ, В Т.Ч. МЕТАЛ.ПОДСТАВКА 20*6*5 СМ (КОР=24НАБ.)</t>
  </si>
  <si>
    <t>777-047</t>
  </si>
  <si>
    <t>ФОРМА ДЛЯ ВЫПЕЧКИ КРУГЛАЯ 2200 МЛ 28*24*8 CМ КРАСНАЯ (КОР=6ШТ.)</t>
  </si>
  <si>
    <t>777-048</t>
  </si>
  <si>
    <t>ФОРМА ДЛЯ ВЫПЕЧКИ КРУГЛАЯ 2200 МЛ 28*24*8 CМ ЗЕЛЕНАЯ (КОР=6ШТ.)</t>
  </si>
  <si>
    <t>777-049</t>
  </si>
  <si>
    <t>БЛЮДО ДЛЯ ЗАПЕКАНИЯ И ВЫПЕЧКИ 1800 МЛ 31*20,5*6СМ С ДЕРЕВ. КРЫШКОЙ-ДОСКОЙ КРАСНОЕ (КОР=6ШТ.)</t>
  </si>
  <si>
    <t>777-054</t>
  </si>
  <si>
    <t>ФОРМА ДЛЯ ВЫПЕЧКИ КРУГЛАЯ 2200 МЛ 28*24*8 CМ БЕЖЕВАЯ</t>
  </si>
  <si>
    <t>777-068</t>
  </si>
  <si>
    <t>ФОРМА ДЛЯ ВЫПЕЧКИ AGNESS "MODERN KITCHEN" КРАСНАЯ 2050 МЛ 32*14*9 СМ</t>
  </si>
  <si>
    <t>777-069</t>
  </si>
  <si>
    <t>ФОРМА ДЛЯ ВЫПЕЧКИ AGNESS "MODERN KITCHEN" БЕЖЕВАЯ 2050 МЛ 32*14*9 СМ</t>
  </si>
  <si>
    <t>777-070</t>
  </si>
  <si>
    <t>ФОРМА ДЛЯ ВЫПЕЧКИ AGNESS "MODERN KITCHEN" ЛАЗУРНАЯ 2050 МЛ 32*14*9 СМ</t>
  </si>
  <si>
    <t>777-071</t>
  </si>
  <si>
    <t>ФОРМА ДЛЯ ВЫПЕЧКИ AGNESS "MODERN KITCHEN" СЕРАЯ 2050 МЛ 32*14*9 СМ</t>
  </si>
  <si>
    <t>777-072</t>
  </si>
  <si>
    <t>БЛЮДО ДЛЯ ЗАПЕКАНИЯ AGNESS "MODERN KITCHEN" КВАДРАТ. КРАСНОЕ 2450 МЛ 28*24*7,5 СМ</t>
  </si>
  <si>
    <t>777-073</t>
  </si>
  <si>
    <t>БЛЮДО ДЛЯ ЗАПЕКАНИЯ AGNESS "MODERN KITCHEN" КВАДРАТ. БЕЖЕВОЕ 2450 МЛ 28*24*7,5 СМ</t>
  </si>
  <si>
    <t>777-074</t>
  </si>
  <si>
    <t>БЛЮДО ДЛЯ ЗАПЕКАНИЯ AGNESS "MODERN KITCHEN" КВАДРАТ. ЛАЗУРНОЕ 2450 МЛ 28*24*7,5 СМ</t>
  </si>
  <si>
    <t>777-075</t>
  </si>
  <si>
    <t>БЛЮДО ДЛЯ ЗАПЕКАНИЯ AGNESS "MODERN KITCHEN" КВАДРАТ. СЕРОЕ 2450 МЛ 28*24*7,5 СМ</t>
  </si>
  <si>
    <t>777-076</t>
  </si>
  <si>
    <t>БЛЮДО ДЛЯ ЗАПЕКАНИЯ AGNESS "MODERN KITCHEN" ПРЯМОУГ. КРАСНОЕ 1800 МЛ 30*19*7 СМ</t>
  </si>
  <si>
    <t>777-077</t>
  </si>
  <si>
    <t>БЛЮДО ДЛЯ ЗАПЕКАНИЯ AGNESS "MODERN KITCHEN" ПРЯМОУГ. БЕЖЕВОЕ 1800 МЛ 30*19*7 СМ</t>
  </si>
  <si>
    <t>777-078</t>
  </si>
  <si>
    <t>БЛЮДО ДЛЯ ЗАПЕКАНИЯ AGNESS "MODERN KITCHEN" ПРЯМОУГ. ЛАЗУРНОЕ 1800 МЛ 30*19*7 СМ</t>
  </si>
  <si>
    <t>777-079</t>
  </si>
  <si>
    <t>БЛЮДО ДЛЯ ЗАПЕКАНИЯ AGNESS "MODERN KITCHEN" ПРЯМОУГ. СЕРОЕ 1800 МЛ 30*19*7 СМ</t>
  </si>
  <si>
    <t>777-080</t>
  </si>
  <si>
    <t>БЛЮДО ДЛЯ ЗАПЕКАНИЯ AGNESS "MODERN KITCHEN" ПРЯМОУГ. КРАСНОЕ 3 Л 37*24*7,5 СМ</t>
  </si>
  <si>
    <t>777-081</t>
  </si>
  <si>
    <t>БЛЮДО ДЛЯ ЗАПЕКАНИЯ AGNESS "MODERN KITCHEN" ПРЯМОУГ. БЕЖЕВОЕ 3 Л 37*24*7,5 СМ</t>
  </si>
  <si>
    <t>777-082</t>
  </si>
  <si>
    <t>БЛЮДО ДЛЯ ЗАПЕКАНИЯ AGNESS "MODERN KITCHEN" ПРЯМОУГ. ЛАЗУРНОЕ 3 Л 37*24*7,5 СМ</t>
  </si>
  <si>
    <t>777-083</t>
  </si>
  <si>
    <t>БЛЮДО ДЛЯ ЗАПЕКАНИЯ AGNESS "MODERN KITCHEN" ПРЯМОУГ. СЕРОЕ 37*24*7,5 СМ</t>
  </si>
  <si>
    <t>777-084</t>
  </si>
  <si>
    <t>БЛЮДО ДЛЯ ЗАПЕКАНИЯ AGNESS "MODERN KITCHEN" ОВАЛЬНОЕ КРАСНОЕ 2600 МЛ 37*23*8 СМ</t>
  </si>
  <si>
    <t>777-085</t>
  </si>
  <si>
    <t>БЛЮДО ДЛЯ ЗАПЕКАНИЯ AGNESS "MODERN KITCHEN" ОВАЛЬНОЕ БЕЖЕВОЕ 2600 МЛ 37*23*8 СМ</t>
  </si>
  <si>
    <t>777-086</t>
  </si>
  <si>
    <t>БЛЮДО ДЛЯ ЗАПЕКАНИЯ AGNESS "MODERN KITCHEN" ОВАЛЬНОЕ ЛАЗУРНОЕ 2600 МЛ 37*23*8 СМ</t>
  </si>
  <si>
    <t>777-087</t>
  </si>
  <si>
    <t>БЛЮДО ДЛЯ ЗАПЕКАНИЯ AGNESS "MODERN KITCHEN" ОВАЛЬНОЕ СЕРОЕ 2600 МЛ 37*23*8 СМ</t>
  </si>
  <si>
    <t>950-145</t>
  </si>
  <si>
    <t>КАСТРЮЛЯ ЭМАЛИРОВАННАЯ AGNESS С КРЫШКОЙ, СЕРИЯ РЕНЕССАНС 6,1Л, ДИА.24СМ ПОДХОДИТ ДЛЯ ИНДУКЦИОН.ПЛИТ</t>
  </si>
  <si>
    <t>950-151</t>
  </si>
  <si>
    <t>ЧАЙНИК ЭМАЛИРОВАННЫЙ AGNESS, СЕРИЯ РЕНЕССАНС 3,0Л ПОДХОДИТ ДЛЯ ИНДУКЦИОН.ПЛИТ</t>
  </si>
  <si>
    <t>950-210</t>
  </si>
  <si>
    <t>КАСТРЮЛЯ AGNESS ЭМАЛИРОВАННАЯ СО СТЕКЛ. КРЫШКОЙ И АНТИПРИГАР. "МРАМОРНЫМ" ПОКРЫТИЕМ, 18СМ/ 2,4Л</t>
  </si>
  <si>
    <t>950-211</t>
  </si>
  <si>
    <t>КАСТРЮЛЯ AGNESS ЭМАЛИРОВАННАЯ СО СТЕКЛ. КРЫШКОЙ И АНТИПРИГАР. "МРАМОРНЫМ" ПОКРЫТИЕМ, 20СМ / 3,2Л</t>
  </si>
  <si>
    <t>950-212</t>
  </si>
  <si>
    <t>КАСТРЮЛЯ AGNESS ЭМАЛИРОВАННАЯ СО СТЕКЛ. КРЫШКОЙ И АНТИПРИГАР. "МРАМОРНЫМ" ПОКРЫТИЕМ, 22СМ / 4,1Л</t>
  </si>
  <si>
    <t>950-213</t>
  </si>
  <si>
    <t>КАСТРЮЛЯ AGNESS ЭМАЛИРОВАННАЯ СО СТЕКЛ. КРЫШКОЙ И АНТИПРИГАР. "МРАМОРНЫМ" ПОКРЫТИЕМ, 24СМ / 5,3Л</t>
  </si>
  <si>
    <t>950-214</t>
  </si>
  <si>
    <t>СОТЕЙНИК AGNESS ЭМАЛИРОВАННЫЙ СО СТЕКЛ. КРЫШКОЙ И АНТИПРИГАР. "МРАМОРНЫМ" ПОКРЫТИЕМ, 26СМ / 3,5Л</t>
  </si>
  <si>
    <t>950-215</t>
  </si>
  <si>
    <t>СОТЕЙНИК AGNESS ЭМАЛИРОВАННЫЙ СО СТЕКЛ. КРЫШКОЙ И АНТИПРИГАР. "МРАМОРНЫМ" ПОКРЫТИЕМ, 28СМ / 4,5Л</t>
  </si>
  <si>
    <t>950-217</t>
  </si>
  <si>
    <t>СКОВОРОДА AGNESS ЭМАЛИРОВАННАЯ СО СТЕКЛ. КРЫШКОЙ И АНТИПРИГАР. "МРАМОРНЫМ" ПОКРЫТИЕМ, 26СМ</t>
  </si>
  <si>
    <t>950-236</t>
  </si>
  <si>
    <t>ЧАЙНИК AGNESS ЭМАЛИРОВАННЫЙ СО СКЛАДЫВАЮЩЕЙСЯ РУЧКОЙ, СЕРИЯ ТЮДОР 2,5Л,</t>
  </si>
  <si>
    <t>950-352</t>
  </si>
  <si>
    <t>НАБОР МИСОК AGNESS ЭМАЛИРОВАН. С ПЛАСТИК. КРЫШКАМИ, СЕРИЯ ТЮДОР 6ПР. 0,6/0,9/1,3Л, ДИА.14/16/18СМ</t>
  </si>
  <si>
    <t>950-355</t>
  </si>
  <si>
    <t>БАНКА ДЛЯ СЫПУЧИХ ПРОДУКТОВ AGNESS, ЭМАЛИРОВАННАЯ. СЕРИЯ ТЮДОР 9 Х 9СМ / 0,5Л</t>
  </si>
  <si>
    <t>950-356</t>
  </si>
  <si>
    <t>БАНКА ДЛЯ СЫПУЧИХ ПРОДУКТОВ AGNESS, ЭМАЛИРОВАННАЯ, СЕРИЯ ТЮДОР12 Х 9СМ / 1,0Л</t>
  </si>
  <si>
    <t>950-357</t>
  </si>
  <si>
    <t>БАНКА ДЛЯ СЫПУЧИХ ПРОДУКТОВ AGNESS, ЭМАЛИРОВАННАЯ, СЕРИЯ ТЮДОР 12 Х 12СМ / 1,2Л</t>
  </si>
  <si>
    <t>950-358</t>
  </si>
  <si>
    <t>БАНКА ДЛЯ СЫПУЧИХ ПРОДУКТОВ AGNESS, ЭМАЛИРОВАННАЯ, СЕРИЯ ТЮДОР12 Х 15СМ / 1,5Л</t>
  </si>
  <si>
    <t>950-361</t>
  </si>
  <si>
    <t>ЧАЙНИК AGNESS ЭМАЛИРОВАННЫЙ, СЕРИЯ ТЮДОР 2,2Л</t>
  </si>
  <si>
    <t>950-362</t>
  </si>
  <si>
    <t>ЧАЙНИК AGNESS ЭМАЛИРОВАННЫЙ, СЕРИЯ ТЮДОР 3,0Л</t>
  </si>
  <si>
    <t>950-460</t>
  </si>
  <si>
    <t>КОВШ AGNESS ЭМАЛИРОВАННЫЙ, СЕРИЯ МАКИ 14СМ / 0,9Л D=14 СМ  ДЛИНА=31СМ ПОДХОДИТ ДЛЯ ИНДУКЦИОН</t>
  </si>
  <si>
    <t>950-461</t>
  </si>
  <si>
    <t>КАСТРЮЛЯ ЭМАЛИРОВАННАЯ AGNESS С КРЫШКОЙ, СЕРИЯ МАКИ 2,1Л, ДИА.16СМ ПОДХОДИТ ДЛЯ ИНДУКЦИОН.ПЛ</t>
  </si>
  <si>
    <t>950-462</t>
  </si>
  <si>
    <t>КАСТРЮЛЯ ЭМАЛИРОВАННАЯ AGNESS С КРЫШКОЙ, СЕРИЯ МАКИ 2,8Л, ДИАМЕТР 18СМ ПОДХОДИТ ДЛЯ ИНДУКЦИОН.ПЛ</t>
  </si>
  <si>
    <t>950-463</t>
  </si>
  <si>
    <t>КАСТРЮЛЯ ЭМАЛИРОВАННАЯ AGNESS С КРЫШКОЙ, СЕРИЯ МАКИ 3,8Л, ДИАМЕТР 20СМ ПОДХОДИТ ДЛЯ ИНДУКЦИОН.ПЛ</t>
  </si>
  <si>
    <t>950-464</t>
  </si>
  <si>
    <t>КАСТРЮЛЯ ЭМАЛИРОВАННАЯ AGNESS С КРЫШКОЙ, СЕРИЯ МАКИ 4,8Л, ДИАМЕТР 22СМ ПОДХОДИТ ДЛЯ ИНДУКЦИОН.ПЛ</t>
  </si>
  <si>
    <t>950-465</t>
  </si>
  <si>
    <t>КАСТРЮЛЯ ЭМАЛИРОВАННАЯ AGNESS С КРЫШКОЙ, СЕРИЯ МАКИ 6,1Л, ДИАМЕТР 24СМ ПОДХОДИТ ДЛЯ ИНДУКЦИОН.ПЛ</t>
  </si>
  <si>
    <t>950-467</t>
  </si>
  <si>
    <t>НАБОР МИСОК AGNESS ЭМАЛИРОВАН. С ПЛАСТИК.КРЫШКАМИ, СЕРИЯ МАКИ 6ПР. 14/16/18СМ, 0,6/0,9/1,3Л</t>
  </si>
  <si>
    <t>950-468</t>
  </si>
  <si>
    <t>МИСКА AGNESS ЭМАЛИРОВАННАЯ С ПЛАСТИКОВОЙ КРЫШКОЙ, СЕРИЯ МАКИ 20 Х 9 СМ / 1,7Л</t>
  </si>
  <si>
    <t>950-469</t>
  </si>
  <si>
    <t>МИСКА AGNESS ЭМАЛИРОВАННАЯ С ПЛАСТИКОВОЙ КРЫШКОЙ,  СЕРИЯ МАКИ 24 Х 10,5 СМ/ 2,8Л</t>
  </si>
  <si>
    <t>950-470</t>
  </si>
  <si>
    <t>ДУРШЛАГ AGNESS ЭМАЛИРОВАННЫЙ, СЕРИЯ МАКИ 20СМ H=14СМ  D=20СМ</t>
  </si>
  <si>
    <t>950-471</t>
  </si>
  <si>
    <t>ЧАЙНИК ЭМАЛИРОВАННЫЙ AGNESS, СЕРИЯ МАКИ 2,2Л ПОДХОДИТ ДЛЯ ИНДУКЦИОН.ПЛИТ</t>
  </si>
  <si>
    <t>950-473</t>
  </si>
  <si>
    <t>ЧАЙНИК ЭМАЛИРОВАННЫЙ AGNESS, СЕРИЯ МАКИ 3,0Л ПОДХОДИТ ДЛЯ ИНДУКЦИОН.ПЛИТ</t>
  </si>
  <si>
    <t>950-474</t>
  </si>
  <si>
    <t>ЧАЙНИК ЭМАЛИРОВАННЫЙ AGNESS, СЕРИЯ МАКИ 1,0Л ПОДХОДИТ ДЛЯ ИНДУКЦИОН.ПЛИТ</t>
  </si>
  <si>
    <t>950-475</t>
  </si>
  <si>
    <t>САХАРНИЦА AGNESS ЭМАЛИРОВАННАЯ, СЕРИЯ МАКИ 850MЛ</t>
  </si>
  <si>
    <t>950-476</t>
  </si>
  <si>
    <t>САХАРНИЦА AGNESS ЭМАЛИРОВАННАЯ НА НОЖКЕ, СЕРИЯ МАКИ 0,85Л</t>
  </si>
  <si>
    <t>950-477</t>
  </si>
  <si>
    <t>ВАЗА ДЛЯ ФРУКТОВ AGNESS, СЕРИЯ МАКИ 20СМ D=20СМ H=12СМ</t>
  </si>
  <si>
    <t>950-478</t>
  </si>
  <si>
    <t>ТОРТОВНИЦА AGNESS С КРЫШКОЙ, СЕРИЯ МАКИ ДИАМЕТР 30СМ</t>
  </si>
  <si>
    <t>950-479</t>
  </si>
  <si>
    <t>БАНКА ДЛЯ СЫПУЧИХ ПРОДУКТОВ AGNESS, СЕРИЯ МАКИ 9 Х 9СМ, 500МЛ</t>
  </si>
  <si>
    <t>950-480</t>
  </si>
  <si>
    <t>БАНКА ДЛЯ СЫПУЧИХ ПРОДУКТОВ AGNESS, СЕРИЯ МАКИ 12 Х 9СМ / 1,0Л</t>
  </si>
  <si>
    <t>950-481</t>
  </si>
  <si>
    <t>БАНКА ДЛЯ СЫПУЧИХ ПРОДУКТОВ AGNESS, СЕРИЯ МАКИ 12 Х 12СМ/ 1,2Л</t>
  </si>
  <si>
    <t>950-482</t>
  </si>
  <si>
    <t>БАНКА ДЛЯ СЫПУЧИХ ПРОДУКТОВ AGNESS, СЕРИЯ МАКИ 12 Х 15СМ / 1,5Л</t>
  </si>
  <si>
    <t>950-483</t>
  </si>
  <si>
    <t>САХАРНИЦА AGNESS ЭМАЛИРОВАННАЯ, СЕРИЯ МАКИ 500MЛ</t>
  </si>
  <si>
    <t>950-484</t>
  </si>
  <si>
    <t>КОНФЕТНИЦА AGNESS ЭМАЛИРОВАННАЯ, СЕРИЯ МАКИ 14СМ</t>
  </si>
  <si>
    <t>950-485</t>
  </si>
  <si>
    <t>МИСКА AGNESS ЭМАЛИРОВАННАЯ, СЕРИЯ МАКИ 14СМ</t>
  </si>
  <si>
    <t>901-050</t>
  </si>
  <si>
    <t>КАСТРЮЛЯ ЭМАЛИР.СО СТЕКЛ. КРЫШКОЙ С ЭФФЕКТОМ МЕТАЛЛИК СЕРИЯ "DELUXE" ЦВ:КРАСНЫЙ 2,2 Л. 16Х11,5 СМ</t>
  </si>
  <si>
    <t>901-051</t>
  </si>
  <si>
    <t>КАСТРЮЛЯ ЭМАЛИР. СО СТЕКЛ. КРЫШКОЙ С ЭФФЕКТОМ МЕТАЛЛИК СЕРИЯ "DELUXE" ЦВ:КРАСНЫЙ 3,1 Л. 18Х12,5 СМ</t>
  </si>
  <si>
    <t>901-052</t>
  </si>
  <si>
    <t>КАСТРЮЛЯ ЭМАЛИР. СО СТЕКЛ. КРЫШКОЙ С ЭФФЕКТОМ МЕТАЛЛИК СЕРИЯ"DELUXE" ЦВ:КРАСНЫЙ 4,1 Л. 20Х13,5 СМ</t>
  </si>
  <si>
    <t>901-053</t>
  </si>
  <si>
    <t>КАСТРЮЛЯ ЭМАЛИР. СО СТЕКЛ. КРЫШКОЙ С ЭФФЕКТОМ МЕТАЛЛИК СЕРИЯ "DELUXE" ЦВ:КРАСНЫЙ 5,2 Л. 22Х15 СМ</t>
  </si>
  <si>
    <t>901-055</t>
  </si>
  <si>
    <t>КОВШ ЭМАЛИР. СО СТЕКЛ. КРЫШКОЙ С ЭФФЕКТОМ МЕТАЛЛИК СЕРИЯ "DELUXE" ЦВ:КРАСНЫЙ 1,1 Л. 14Х8,5 СМ</t>
  </si>
  <si>
    <t>901-056</t>
  </si>
  <si>
    <t>НАБОР МИСОК ЭМАЛИР. С ПЛАСТ.КРЫШК, С ЭФ-ОМ МЕТАЛЛИК СЕРИЯ "DELUXE" ЦВ:КРАСНЫЙ 4ПР. 1.7/3,0Л. 20/24СМ</t>
  </si>
  <si>
    <t>901-057</t>
  </si>
  <si>
    <t>ЧАЙНИК ЭМАЛИРОВАННЫЙ СО СВИСТОКОМ С ЭФФЕКТОМ МЕТАЛЛИК СЕРИЯ "DELUXE" ЦВ:КРАСНЫЙ 2,2 Л. 14Х22 СМ</t>
  </si>
  <si>
    <t>901-058</t>
  </si>
  <si>
    <t>ЧАЙНИК ЭМАЛИРОВАННЫЙ СО СВИСТОКОМ С ЭФФЕКТОМ МЕТАЛЛИК СЕРИЯ "DELUXE" ЦВ:КРАСНЫЙ 2,5 Л. 21Х23 СМ</t>
  </si>
  <si>
    <t>скидка</t>
  </si>
  <si>
    <t>Отпускная цена</t>
  </si>
  <si>
    <t>СРОК ДЕЙСТВИЯ</t>
  </si>
  <si>
    <t>15.07.2022-31.07.2022</t>
  </si>
  <si>
    <t>ЛЕТНЯЯ ВЫГОДА</t>
  </si>
  <si>
    <t>ПОСУДА ДЛЯ ПРИГОТОВЛЕНИЯ ПО СУПЕР ЦЕНЕ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</si>
</sst>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₽&quot;_-;\-* #,##0.00\ &quot;₽&quot;_-;_-* &quot;-&quot;??\ &quot;₽&quot;_-;_-@_-"/>
  </numFmts>
  <fonts count="6" x14ac:knownFonts="1">
    <font>
      <sz val="8"/>
      <name val="Arial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rgb="FF0070C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EAF1DD"/>
        <bgColor auto="1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9" fontId="0" fillId="0" borderId="0" xfId="2" applyFont="1" applyAlignment="1">
      <alignment horizontal="center"/>
    </xf>
    <xf numFmtId="9" fontId="1" fillId="2" borderId="2" xfId="2" applyFont="1" applyFill="1" applyBorder="1" applyAlignment="1">
      <alignment horizontal="center" vertical="center" wrapText="1"/>
    </xf>
    <xf numFmtId="44" fontId="1" fillId="2" borderId="2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9" fontId="0" fillId="0" borderId="2" xfId="2" applyFont="1" applyBorder="1" applyAlignment="1">
      <alignment horizontal="center" vertical="center"/>
    </xf>
    <xf numFmtId="44" fontId="0" fillId="0" borderId="0" xfId="1" applyNumberFormat="1" applyFont="1" applyAlignment="1">
      <alignment horizontal="center"/>
    </xf>
    <xf numFmtId="44" fontId="0" fillId="0" borderId="2" xfId="1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3">
    <cellStyle name="Денежный" xfId="1" builtinId="4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9525</xdr:rowOff>
    </xdr:from>
    <xdr:to>
      <xdr:col>2</xdr:col>
      <xdr:colOff>1114425</xdr:colOff>
      <xdr:row>7</xdr:row>
      <xdr:rowOff>838200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</xdr:row>
      <xdr:rowOff>9525</xdr:rowOff>
    </xdr:from>
    <xdr:to>
      <xdr:col>2</xdr:col>
      <xdr:colOff>1114425</xdr:colOff>
      <xdr:row>8</xdr:row>
      <xdr:rowOff>838200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</xdr:row>
      <xdr:rowOff>9525</xdr:rowOff>
    </xdr:from>
    <xdr:to>
      <xdr:col>2</xdr:col>
      <xdr:colOff>1114425</xdr:colOff>
      <xdr:row>9</xdr:row>
      <xdr:rowOff>838200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1114425</xdr:colOff>
      <xdr:row>10</xdr:row>
      <xdr:rowOff>838200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</xdr:row>
      <xdr:rowOff>9525</xdr:rowOff>
    </xdr:from>
    <xdr:to>
      <xdr:col>2</xdr:col>
      <xdr:colOff>1114425</xdr:colOff>
      <xdr:row>11</xdr:row>
      <xdr:rowOff>838200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</xdr:row>
      <xdr:rowOff>9525</xdr:rowOff>
    </xdr:from>
    <xdr:to>
      <xdr:col>2</xdr:col>
      <xdr:colOff>1114425</xdr:colOff>
      <xdr:row>12</xdr:row>
      <xdr:rowOff>838200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2</xdr:col>
      <xdr:colOff>1114425</xdr:colOff>
      <xdr:row>13</xdr:row>
      <xdr:rowOff>838200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</xdr:row>
      <xdr:rowOff>9525</xdr:rowOff>
    </xdr:from>
    <xdr:to>
      <xdr:col>2</xdr:col>
      <xdr:colOff>1114425</xdr:colOff>
      <xdr:row>14</xdr:row>
      <xdr:rowOff>838200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</xdr:row>
      <xdr:rowOff>9525</xdr:rowOff>
    </xdr:from>
    <xdr:to>
      <xdr:col>2</xdr:col>
      <xdr:colOff>1114425</xdr:colOff>
      <xdr:row>15</xdr:row>
      <xdr:rowOff>838200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</xdr:row>
      <xdr:rowOff>228600</xdr:rowOff>
    </xdr:from>
    <xdr:to>
      <xdr:col>2</xdr:col>
      <xdr:colOff>1114425</xdr:colOff>
      <xdr:row>16</xdr:row>
      <xdr:rowOff>1057275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</xdr:row>
      <xdr:rowOff>228600</xdr:rowOff>
    </xdr:from>
    <xdr:to>
      <xdr:col>2</xdr:col>
      <xdr:colOff>1114425</xdr:colOff>
      <xdr:row>17</xdr:row>
      <xdr:rowOff>1057275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1114425</xdr:colOff>
      <xdr:row>18</xdr:row>
      <xdr:rowOff>838200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1114425</xdr:colOff>
      <xdr:row>19</xdr:row>
      <xdr:rowOff>838200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1114425</xdr:colOff>
      <xdr:row>20</xdr:row>
      <xdr:rowOff>838200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</xdr:row>
      <xdr:rowOff>9525</xdr:rowOff>
    </xdr:from>
    <xdr:to>
      <xdr:col>2</xdr:col>
      <xdr:colOff>1114425</xdr:colOff>
      <xdr:row>21</xdr:row>
      <xdr:rowOff>838200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</xdr:row>
      <xdr:rowOff>9525</xdr:rowOff>
    </xdr:from>
    <xdr:to>
      <xdr:col>2</xdr:col>
      <xdr:colOff>1114425</xdr:colOff>
      <xdr:row>22</xdr:row>
      <xdr:rowOff>838200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1114425</xdr:colOff>
      <xdr:row>23</xdr:row>
      <xdr:rowOff>838200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</xdr:row>
      <xdr:rowOff>9525</xdr:rowOff>
    </xdr:from>
    <xdr:to>
      <xdr:col>2</xdr:col>
      <xdr:colOff>1114425</xdr:colOff>
      <xdr:row>24</xdr:row>
      <xdr:rowOff>838200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</xdr:row>
      <xdr:rowOff>9525</xdr:rowOff>
    </xdr:from>
    <xdr:to>
      <xdr:col>2</xdr:col>
      <xdr:colOff>1114425</xdr:colOff>
      <xdr:row>25</xdr:row>
      <xdr:rowOff>838200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26</xdr:row>
      <xdr:rowOff>9525</xdr:rowOff>
    </xdr:from>
    <xdr:to>
      <xdr:col>2</xdr:col>
      <xdr:colOff>1114425</xdr:colOff>
      <xdr:row>26</xdr:row>
      <xdr:rowOff>838200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27</xdr:row>
      <xdr:rowOff>9525</xdr:rowOff>
    </xdr:from>
    <xdr:to>
      <xdr:col>2</xdr:col>
      <xdr:colOff>1114425</xdr:colOff>
      <xdr:row>27</xdr:row>
      <xdr:rowOff>838200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28</xdr:row>
      <xdr:rowOff>9525</xdr:rowOff>
    </xdr:from>
    <xdr:to>
      <xdr:col>2</xdr:col>
      <xdr:colOff>1114425</xdr:colOff>
      <xdr:row>28</xdr:row>
      <xdr:rowOff>838200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1114425</xdr:colOff>
      <xdr:row>29</xdr:row>
      <xdr:rowOff>838200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30</xdr:row>
      <xdr:rowOff>9525</xdr:rowOff>
    </xdr:from>
    <xdr:to>
      <xdr:col>2</xdr:col>
      <xdr:colOff>1114425</xdr:colOff>
      <xdr:row>30</xdr:row>
      <xdr:rowOff>838200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31</xdr:row>
      <xdr:rowOff>9525</xdr:rowOff>
    </xdr:from>
    <xdr:to>
      <xdr:col>2</xdr:col>
      <xdr:colOff>1114425</xdr:colOff>
      <xdr:row>31</xdr:row>
      <xdr:rowOff>838200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32</xdr:row>
      <xdr:rowOff>9525</xdr:rowOff>
    </xdr:from>
    <xdr:to>
      <xdr:col>2</xdr:col>
      <xdr:colOff>1114425</xdr:colOff>
      <xdr:row>32</xdr:row>
      <xdr:rowOff>838200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33</xdr:row>
      <xdr:rowOff>9525</xdr:rowOff>
    </xdr:from>
    <xdr:to>
      <xdr:col>2</xdr:col>
      <xdr:colOff>1114425</xdr:colOff>
      <xdr:row>33</xdr:row>
      <xdr:rowOff>838200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34</xdr:row>
      <xdr:rowOff>9525</xdr:rowOff>
    </xdr:from>
    <xdr:to>
      <xdr:col>2</xdr:col>
      <xdr:colOff>1114425</xdr:colOff>
      <xdr:row>34</xdr:row>
      <xdr:rowOff>838200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35</xdr:row>
      <xdr:rowOff>9525</xdr:rowOff>
    </xdr:from>
    <xdr:to>
      <xdr:col>2</xdr:col>
      <xdr:colOff>1114425</xdr:colOff>
      <xdr:row>35</xdr:row>
      <xdr:rowOff>838200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36</xdr:row>
      <xdr:rowOff>9525</xdr:rowOff>
    </xdr:from>
    <xdr:to>
      <xdr:col>2</xdr:col>
      <xdr:colOff>1114425</xdr:colOff>
      <xdr:row>36</xdr:row>
      <xdr:rowOff>838200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37</xdr:row>
      <xdr:rowOff>9525</xdr:rowOff>
    </xdr:from>
    <xdr:to>
      <xdr:col>2</xdr:col>
      <xdr:colOff>1114425</xdr:colOff>
      <xdr:row>37</xdr:row>
      <xdr:rowOff>838200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1114425</xdr:colOff>
      <xdr:row>38</xdr:row>
      <xdr:rowOff>838200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39</xdr:row>
      <xdr:rowOff>9525</xdr:rowOff>
    </xdr:from>
    <xdr:to>
      <xdr:col>2</xdr:col>
      <xdr:colOff>1114425</xdr:colOff>
      <xdr:row>39</xdr:row>
      <xdr:rowOff>838200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179</xdr:row>
      <xdr:rowOff>228600</xdr:rowOff>
    </xdr:from>
    <xdr:to>
      <xdr:col>2</xdr:col>
      <xdr:colOff>1114425</xdr:colOff>
      <xdr:row>179</xdr:row>
      <xdr:rowOff>1057275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180</xdr:row>
      <xdr:rowOff>228600</xdr:rowOff>
    </xdr:from>
    <xdr:to>
      <xdr:col>2</xdr:col>
      <xdr:colOff>1114425</xdr:colOff>
      <xdr:row>180</xdr:row>
      <xdr:rowOff>1057275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181</xdr:row>
      <xdr:rowOff>228600</xdr:rowOff>
    </xdr:from>
    <xdr:to>
      <xdr:col>2</xdr:col>
      <xdr:colOff>1114425</xdr:colOff>
      <xdr:row>181</xdr:row>
      <xdr:rowOff>1057275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182</xdr:row>
      <xdr:rowOff>228600</xdr:rowOff>
    </xdr:from>
    <xdr:to>
      <xdr:col>2</xdr:col>
      <xdr:colOff>1114425</xdr:colOff>
      <xdr:row>182</xdr:row>
      <xdr:rowOff>1057275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183</xdr:row>
      <xdr:rowOff>228600</xdr:rowOff>
    </xdr:from>
    <xdr:to>
      <xdr:col>2</xdr:col>
      <xdr:colOff>1114425</xdr:colOff>
      <xdr:row>183</xdr:row>
      <xdr:rowOff>1057275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38</xdr:row>
      <xdr:rowOff>0</xdr:rowOff>
    </xdr:from>
    <xdr:to>
      <xdr:col>2</xdr:col>
      <xdr:colOff>1114425</xdr:colOff>
      <xdr:row>38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40</xdr:row>
      <xdr:rowOff>95250</xdr:rowOff>
    </xdr:from>
    <xdr:to>
      <xdr:col>2</xdr:col>
      <xdr:colOff>1114425</xdr:colOff>
      <xdr:row>40</xdr:row>
      <xdr:rowOff>923925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41</xdr:row>
      <xdr:rowOff>9525</xdr:rowOff>
    </xdr:from>
    <xdr:to>
      <xdr:col>2</xdr:col>
      <xdr:colOff>1114425</xdr:colOff>
      <xdr:row>41</xdr:row>
      <xdr:rowOff>838200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42</xdr:row>
      <xdr:rowOff>9525</xdr:rowOff>
    </xdr:from>
    <xdr:to>
      <xdr:col>2</xdr:col>
      <xdr:colOff>1114425</xdr:colOff>
      <xdr:row>42</xdr:row>
      <xdr:rowOff>838200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43</xdr:row>
      <xdr:rowOff>9525</xdr:rowOff>
    </xdr:from>
    <xdr:to>
      <xdr:col>2</xdr:col>
      <xdr:colOff>1114425</xdr:colOff>
      <xdr:row>43</xdr:row>
      <xdr:rowOff>838200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1114425</xdr:colOff>
      <xdr:row>44</xdr:row>
      <xdr:rowOff>838200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45</xdr:row>
      <xdr:rowOff>228600</xdr:rowOff>
    </xdr:from>
    <xdr:to>
      <xdr:col>2</xdr:col>
      <xdr:colOff>1114425</xdr:colOff>
      <xdr:row>45</xdr:row>
      <xdr:rowOff>1057275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46</xdr:row>
      <xdr:rowOff>104775</xdr:rowOff>
    </xdr:from>
    <xdr:to>
      <xdr:col>2</xdr:col>
      <xdr:colOff>1114425</xdr:colOff>
      <xdr:row>46</xdr:row>
      <xdr:rowOff>923925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47</xdr:row>
      <xdr:rowOff>9525</xdr:rowOff>
    </xdr:from>
    <xdr:to>
      <xdr:col>2</xdr:col>
      <xdr:colOff>1114425</xdr:colOff>
      <xdr:row>47</xdr:row>
      <xdr:rowOff>838200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48</xdr:row>
      <xdr:rowOff>95250</xdr:rowOff>
    </xdr:from>
    <xdr:to>
      <xdr:col>2</xdr:col>
      <xdr:colOff>1114425</xdr:colOff>
      <xdr:row>48</xdr:row>
      <xdr:rowOff>923925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49</xdr:row>
      <xdr:rowOff>95250</xdr:rowOff>
    </xdr:from>
    <xdr:to>
      <xdr:col>2</xdr:col>
      <xdr:colOff>1114425</xdr:colOff>
      <xdr:row>49</xdr:row>
      <xdr:rowOff>923925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50</xdr:row>
      <xdr:rowOff>95250</xdr:rowOff>
    </xdr:from>
    <xdr:to>
      <xdr:col>2</xdr:col>
      <xdr:colOff>1114425</xdr:colOff>
      <xdr:row>50</xdr:row>
      <xdr:rowOff>923925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51</xdr:row>
      <xdr:rowOff>95250</xdr:rowOff>
    </xdr:from>
    <xdr:to>
      <xdr:col>2</xdr:col>
      <xdr:colOff>1114425</xdr:colOff>
      <xdr:row>51</xdr:row>
      <xdr:rowOff>923925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52</xdr:row>
      <xdr:rowOff>95250</xdr:rowOff>
    </xdr:from>
    <xdr:to>
      <xdr:col>2</xdr:col>
      <xdr:colOff>1114425</xdr:colOff>
      <xdr:row>52</xdr:row>
      <xdr:rowOff>923925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53</xdr:row>
      <xdr:rowOff>228600</xdr:rowOff>
    </xdr:from>
    <xdr:to>
      <xdr:col>2</xdr:col>
      <xdr:colOff>1114425</xdr:colOff>
      <xdr:row>53</xdr:row>
      <xdr:rowOff>1057275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54</xdr:row>
      <xdr:rowOff>228600</xdr:rowOff>
    </xdr:from>
    <xdr:to>
      <xdr:col>2</xdr:col>
      <xdr:colOff>1114425</xdr:colOff>
      <xdr:row>54</xdr:row>
      <xdr:rowOff>1057275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55</xdr:row>
      <xdr:rowOff>228600</xdr:rowOff>
    </xdr:from>
    <xdr:to>
      <xdr:col>2</xdr:col>
      <xdr:colOff>1114425</xdr:colOff>
      <xdr:row>55</xdr:row>
      <xdr:rowOff>1057275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56</xdr:row>
      <xdr:rowOff>228600</xdr:rowOff>
    </xdr:from>
    <xdr:to>
      <xdr:col>2</xdr:col>
      <xdr:colOff>1114425</xdr:colOff>
      <xdr:row>56</xdr:row>
      <xdr:rowOff>1057275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57</xdr:row>
      <xdr:rowOff>228600</xdr:rowOff>
    </xdr:from>
    <xdr:to>
      <xdr:col>2</xdr:col>
      <xdr:colOff>1114425</xdr:colOff>
      <xdr:row>57</xdr:row>
      <xdr:rowOff>1057275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58</xdr:row>
      <xdr:rowOff>95250</xdr:rowOff>
    </xdr:from>
    <xdr:to>
      <xdr:col>2</xdr:col>
      <xdr:colOff>1114425</xdr:colOff>
      <xdr:row>58</xdr:row>
      <xdr:rowOff>923925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59</xdr:row>
      <xdr:rowOff>95250</xdr:rowOff>
    </xdr:from>
    <xdr:to>
      <xdr:col>2</xdr:col>
      <xdr:colOff>1114425</xdr:colOff>
      <xdr:row>59</xdr:row>
      <xdr:rowOff>923925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60</xdr:row>
      <xdr:rowOff>95250</xdr:rowOff>
    </xdr:from>
    <xdr:to>
      <xdr:col>2</xdr:col>
      <xdr:colOff>1114425</xdr:colOff>
      <xdr:row>60</xdr:row>
      <xdr:rowOff>923925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61</xdr:row>
      <xdr:rowOff>95250</xdr:rowOff>
    </xdr:from>
    <xdr:to>
      <xdr:col>2</xdr:col>
      <xdr:colOff>1114425</xdr:colOff>
      <xdr:row>61</xdr:row>
      <xdr:rowOff>923925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62</xdr:row>
      <xdr:rowOff>9525</xdr:rowOff>
    </xdr:from>
    <xdr:to>
      <xdr:col>2</xdr:col>
      <xdr:colOff>1114425</xdr:colOff>
      <xdr:row>62</xdr:row>
      <xdr:rowOff>838200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63</xdr:row>
      <xdr:rowOff>9525</xdr:rowOff>
    </xdr:from>
    <xdr:to>
      <xdr:col>2</xdr:col>
      <xdr:colOff>1114425</xdr:colOff>
      <xdr:row>63</xdr:row>
      <xdr:rowOff>838200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64</xdr:row>
      <xdr:rowOff>9525</xdr:rowOff>
    </xdr:from>
    <xdr:to>
      <xdr:col>2</xdr:col>
      <xdr:colOff>1114425</xdr:colOff>
      <xdr:row>64</xdr:row>
      <xdr:rowOff>838200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65</xdr:row>
      <xdr:rowOff>9525</xdr:rowOff>
    </xdr:from>
    <xdr:to>
      <xdr:col>2</xdr:col>
      <xdr:colOff>1114425</xdr:colOff>
      <xdr:row>65</xdr:row>
      <xdr:rowOff>838200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66</xdr:row>
      <xdr:rowOff>9525</xdr:rowOff>
    </xdr:from>
    <xdr:to>
      <xdr:col>2</xdr:col>
      <xdr:colOff>1114425</xdr:colOff>
      <xdr:row>66</xdr:row>
      <xdr:rowOff>838200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67</xdr:row>
      <xdr:rowOff>9525</xdr:rowOff>
    </xdr:from>
    <xdr:to>
      <xdr:col>2</xdr:col>
      <xdr:colOff>1114425</xdr:colOff>
      <xdr:row>67</xdr:row>
      <xdr:rowOff>838200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68</xdr:row>
      <xdr:rowOff>9525</xdr:rowOff>
    </xdr:from>
    <xdr:to>
      <xdr:col>2</xdr:col>
      <xdr:colOff>1114425</xdr:colOff>
      <xdr:row>68</xdr:row>
      <xdr:rowOff>838200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69</xdr:row>
      <xdr:rowOff>9525</xdr:rowOff>
    </xdr:from>
    <xdr:to>
      <xdr:col>2</xdr:col>
      <xdr:colOff>1114425</xdr:colOff>
      <xdr:row>69</xdr:row>
      <xdr:rowOff>838200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70</xdr:row>
      <xdr:rowOff>9525</xdr:rowOff>
    </xdr:from>
    <xdr:to>
      <xdr:col>2</xdr:col>
      <xdr:colOff>1114425</xdr:colOff>
      <xdr:row>70</xdr:row>
      <xdr:rowOff>838200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71</xdr:row>
      <xdr:rowOff>9525</xdr:rowOff>
    </xdr:from>
    <xdr:to>
      <xdr:col>2</xdr:col>
      <xdr:colOff>1114425</xdr:colOff>
      <xdr:row>71</xdr:row>
      <xdr:rowOff>838200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72</xdr:row>
      <xdr:rowOff>95250</xdr:rowOff>
    </xdr:from>
    <xdr:to>
      <xdr:col>2</xdr:col>
      <xdr:colOff>1114425</xdr:colOff>
      <xdr:row>72</xdr:row>
      <xdr:rowOff>923925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73</xdr:row>
      <xdr:rowOff>9525</xdr:rowOff>
    </xdr:from>
    <xdr:to>
      <xdr:col>2</xdr:col>
      <xdr:colOff>1114425</xdr:colOff>
      <xdr:row>73</xdr:row>
      <xdr:rowOff>838200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74</xdr:row>
      <xdr:rowOff>228600</xdr:rowOff>
    </xdr:from>
    <xdr:to>
      <xdr:col>2</xdr:col>
      <xdr:colOff>1114425</xdr:colOff>
      <xdr:row>74</xdr:row>
      <xdr:rowOff>1057275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75</xdr:row>
      <xdr:rowOff>228600</xdr:rowOff>
    </xdr:from>
    <xdr:to>
      <xdr:col>2</xdr:col>
      <xdr:colOff>1114425</xdr:colOff>
      <xdr:row>75</xdr:row>
      <xdr:rowOff>1057275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76</xdr:row>
      <xdr:rowOff>228600</xdr:rowOff>
    </xdr:from>
    <xdr:to>
      <xdr:col>2</xdr:col>
      <xdr:colOff>1114425</xdr:colOff>
      <xdr:row>76</xdr:row>
      <xdr:rowOff>1057275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77</xdr:row>
      <xdr:rowOff>228600</xdr:rowOff>
    </xdr:from>
    <xdr:to>
      <xdr:col>2</xdr:col>
      <xdr:colOff>1114425</xdr:colOff>
      <xdr:row>77</xdr:row>
      <xdr:rowOff>1057275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78</xdr:row>
      <xdr:rowOff>228600</xdr:rowOff>
    </xdr:from>
    <xdr:to>
      <xdr:col>2</xdr:col>
      <xdr:colOff>1114425</xdr:colOff>
      <xdr:row>78</xdr:row>
      <xdr:rowOff>1057275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79</xdr:row>
      <xdr:rowOff>95250</xdr:rowOff>
    </xdr:from>
    <xdr:to>
      <xdr:col>2</xdr:col>
      <xdr:colOff>1114425</xdr:colOff>
      <xdr:row>79</xdr:row>
      <xdr:rowOff>923925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80</xdr:row>
      <xdr:rowOff>95250</xdr:rowOff>
    </xdr:from>
    <xdr:to>
      <xdr:col>2</xdr:col>
      <xdr:colOff>1114425</xdr:colOff>
      <xdr:row>80</xdr:row>
      <xdr:rowOff>923925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81</xdr:row>
      <xdr:rowOff>9525</xdr:rowOff>
    </xdr:from>
    <xdr:to>
      <xdr:col>2</xdr:col>
      <xdr:colOff>1114425</xdr:colOff>
      <xdr:row>81</xdr:row>
      <xdr:rowOff>838200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82</xdr:row>
      <xdr:rowOff>9525</xdr:rowOff>
    </xdr:from>
    <xdr:to>
      <xdr:col>2</xdr:col>
      <xdr:colOff>1114425</xdr:colOff>
      <xdr:row>82</xdr:row>
      <xdr:rowOff>838200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83</xdr:row>
      <xdr:rowOff>9525</xdr:rowOff>
    </xdr:from>
    <xdr:to>
      <xdr:col>2</xdr:col>
      <xdr:colOff>1114425</xdr:colOff>
      <xdr:row>83</xdr:row>
      <xdr:rowOff>838200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84</xdr:row>
      <xdr:rowOff>228600</xdr:rowOff>
    </xdr:from>
    <xdr:to>
      <xdr:col>2</xdr:col>
      <xdr:colOff>1114425</xdr:colOff>
      <xdr:row>84</xdr:row>
      <xdr:rowOff>1057275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85</xdr:row>
      <xdr:rowOff>228600</xdr:rowOff>
    </xdr:from>
    <xdr:to>
      <xdr:col>2</xdr:col>
      <xdr:colOff>1114425</xdr:colOff>
      <xdr:row>85</xdr:row>
      <xdr:rowOff>1057275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86</xdr:row>
      <xdr:rowOff>228600</xdr:rowOff>
    </xdr:from>
    <xdr:to>
      <xdr:col>2</xdr:col>
      <xdr:colOff>1114425</xdr:colOff>
      <xdr:row>86</xdr:row>
      <xdr:rowOff>1057275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87</xdr:row>
      <xdr:rowOff>228600</xdr:rowOff>
    </xdr:from>
    <xdr:to>
      <xdr:col>2</xdr:col>
      <xdr:colOff>1114425</xdr:colOff>
      <xdr:row>87</xdr:row>
      <xdr:rowOff>1057275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88</xdr:row>
      <xdr:rowOff>228600</xdr:rowOff>
    </xdr:from>
    <xdr:to>
      <xdr:col>2</xdr:col>
      <xdr:colOff>1114425</xdr:colOff>
      <xdr:row>88</xdr:row>
      <xdr:rowOff>1057275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89</xdr:row>
      <xdr:rowOff>228600</xdr:rowOff>
    </xdr:from>
    <xdr:to>
      <xdr:col>2</xdr:col>
      <xdr:colOff>1114425</xdr:colOff>
      <xdr:row>89</xdr:row>
      <xdr:rowOff>1057275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90</xdr:row>
      <xdr:rowOff>228600</xdr:rowOff>
    </xdr:from>
    <xdr:to>
      <xdr:col>2</xdr:col>
      <xdr:colOff>1114425</xdr:colOff>
      <xdr:row>90</xdr:row>
      <xdr:rowOff>1057275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91</xdr:row>
      <xdr:rowOff>228600</xdr:rowOff>
    </xdr:from>
    <xdr:to>
      <xdr:col>2</xdr:col>
      <xdr:colOff>1114425</xdr:colOff>
      <xdr:row>91</xdr:row>
      <xdr:rowOff>1057275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101</xdr:row>
      <xdr:rowOff>9525</xdr:rowOff>
    </xdr:from>
    <xdr:to>
      <xdr:col>2</xdr:col>
      <xdr:colOff>1114425</xdr:colOff>
      <xdr:row>101</xdr:row>
      <xdr:rowOff>838200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65785" y="1884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102</xdr:row>
      <xdr:rowOff>9525</xdr:rowOff>
    </xdr:from>
    <xdr:to>
      <xdr:col>2</xdr:col>
      <xdr:colOff>1114425</xdr:colOff>
      <xdr:row>102</xdr:row>
      <xdr:rowOff>838200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65785" y="2783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103</xdr:row>
      <xdr:rowOff>9525</xdr:rowOff>
    </xdr:from>
    <xdr:to>
      <xdr:col>2</xdr:col>
      <xdr:colOff>1114425</xdr:colOff>
      <xdr:row>103</xdr:row>
      <xdr:rowOff>838200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65785" y="36823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104</xdr:row>
      <xdr:rowOff>9525</xdr:rowOff>
    </xdr:from>
    <xdr:to>
      <xdr:col>2</xdr:col>
      <xdr:colOff>1114425</xdr:colOff>
      <xdr:row>104</xdr:row>
      <xdr:rowOff>838200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65785" y="45815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105</xdr:row>
      <xdr:rowOff>95250</xdr:rowOff>
    </xdr:from>
    <xdr:to>
      <xdr:col>2</xdr:col>
      <xdr:colOff>1114425</xdr:colOff>
      <xdr:row>105</xdr:row>
      <xdr:rowOff>923925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65785" y="55664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106</xdr:row>
      <xdr:rowOff>95250</xdr:rowOff>
    </xdr:from>
    <xdr:to>
      <xdr:col>2</xdr:col>
      <xdr:colOff>1114425</xdr:colOff>
      <xdr:row>106</xdr:row>
      <xdr:rowOff>923925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65785" y="65570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107</xdr:row>
      <xdr:rowOff>95250</xdr:rowOff>
    </xdr:from>
    <xdr:to>
      <xdr:col>2</xdr:col>
      <xdr:colOff>1114425</xdr:colOff>
      <xdr:row>107</xdr:row>
      <xdr:rowOff>923925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65785" y="75476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108</xdr:row>
      <xdr:rowOff>9525</xdr:rowOff>
    </xdr:from>
    <xdr:to>
      <xdr:col>2</xdr:col>
      <xdr:colOff>1114425</xdr:colOff>
      <xdr:row>108</xdr:row>
      <xdr:rowOff>838200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65785" y="84524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109</xdr:row>
      <xdr:rowOff>9525</xdr:rowOff>
    </xdr:from>
    <xdr:to>
      <xdr:col>2</xdr:col>
      <xdr:colOff>1114425</xdr:colOff>
      <xdr:row>109</xdr:row>
      <xdr:rowOff>838200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65785" y="93516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110</xdr:row>
      <xdr:rowOff>9525</xdr:rowOff>
    </xdr:from>
    <xdr:to>
      <xdr:col>2</xdr:col>
      <xdr:colOff>1114425</xdr:colOff>
      <xdr:row>110</xdr:row>
      <xdr:rowOff>838200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65785" y="102508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111</xdr:row>
      <xdr:rowOff>9525</xdr:rowOff>
    </xdr:from>
    <xdr:to>
      <xdr:col>2</xdr:col>
      <xdr:colOff>1114425</xdr:colOff>
      <xdr:row>111</xdr:row>
      <xdr:rowOff>838200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65785" y="111499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112</xdr:row>
      <xdr:rowOff>9525</xdr:rowOff>
    </xdr:from>
    <xdr:to>
      <xdr:col>2</xdr:col>
      <xdr:colOff>1114425</xdr:colOff>
      <xdr:row>112</xdr:row>
      <xdr:rowOff>838200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65785" y="120491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113</xdr:row>
      <xdr:rowOff>9525</xdr:rowOff>
    </xdr:from>
    <xdr:to>
      <xdr:col>2</xdr:col>
      <xdr:colOff>1114425</xdr:colOff>
      <xdr:row>113</xdr:row>
      <xdr:rowOff>838200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65785" y="129482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114</xdr:row>
      <xdr:rowOff>9525</xdr:rowOff>
    </xdr:from>
    <xdr:to>
      <xdr:col>2</xdr:col>
      <xdr:colOff>1114425</xdr:colOff>
      <xdr:row>114</xdr:row>
      <xdr:rowOff>838200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65785" y="13847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115</xdr:row>
      <xdr:rowOff>9525</xdr:rowOff>
    </xdr:from>
    <xdr:to>
      <xdr:col>2</xdr:col>
      <xdr:colOff>1114425</xdr:colOff>
      <xdr:row>115</xdr:row>
      <xdr:rowOff>838200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65785" y="14746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116</xdr:row>
      <xdr:rowOff>9525</xdr:rowOff>
    </xdr:from>
    <xdr:to>
      <xdr:col>2</xdr:col>
      <xdr:colOff>1114425</xdr:colOff>
      <xdr:row>116</xdr:row>
      <xdr:rowOff>838200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65785" y="15645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117</xdr:row>
      <xdr:rowOff>9525</xdr:rowOff>
    </xdr:from>
    <xdr:to>
      <xdr:col>2</xdr:col>
      <xdr:colOff>1114425</xdr:colOff>
      <xdr:row>117</xdr:row>
      <xdr:rowOff>838200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65785" y="16544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118</xdr:row>
      <xdr:rowOff>9525</xdr:rowOff>
    </xdr:from>
    <xdr:to>
      <xdr:col>2</xdr:col>
      <xdr:colOff>1114425</xdr:colOff>
      <xdr:row>118</xdr:row>
      <xdr:rowOff>838200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65785" y="17444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119</xdr:row>
      <xdr:rowOff>9525</xdr:rowOff>
    </xdr:from>
    <xdr:to>
      <xdr:col>2</xdr:col>
      <xdr:colOff>1114425</xdr:colOff>
      <xdr:row>119</xdr:row>
      <xdr:rowOff>838200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65785" y="183432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120</xdr:row>
      <xdr:rowOff>9525</xdr:rowOff>
    </xdr:from>
    <xdr:to>
      <xdr:col>2</xdr:col>
      <xdr:colOff>1114425</xdr:colOff>
      <xdr:row>120</xdr:row>
      <xdr:rowOff>838200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65785" y="19242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121</xdr:row>
      <xdr:rowOff>9525</xdr:rowOff>
    </xdr:from>
    <xdr:to>
      <xdr:col>2</xdr:col>
      <xdr:colOff>1114425</xdr:colOff>
      <xdr:row>121</xdr:row>
      <xdr:rowOff>838200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65785" y="20141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122</xdr:row>
      <xdr:rowOff>9525</xdr:rowOff>
    </xdr:from>
    <xdr:to>
      <xdr:col>2</xdr:col>
      <xdr:colOff>1114425</xdr:colOff>
      <xdr:row>122</xdr:row>
      <xdr:rowOff>838200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65785" y="21040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123</xdr:row>
      <xdr:rowOff>95250</xdr:rowOff>
    </xdr:from>
    <xdr:to>
      <xdr:col>2</xdr:col>
      <xdr:colOff>1114425</xdr:colOff>
      <xdr:row>123</xdr:row>
      <xdr:rowOff>923925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65785" y="220256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124</xdr:row>
      <xdr:rowOff>95250</xdr:rowOff>
    </xdr:from>
    <xdr:to>
      <xdr:col>2</xdr:col>
      <xdr:colOff>1114425</xdr:colOff>
      <xdr:row>124</xdr:row>
      <xdr:rowOff>923925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65785" y="230162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125</xdr:row>
      <xdr:rowOff>95250</xdr:rowOff>
    </xdr:from>
    <xdr:to>
      <xdr:col>2</xdr:col>
      <xdr:colOff>1114425</xdr:colOff>
      <xdr:row>125</xdr:row>
      <xdr:rowOff>923925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65785" y="240068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126</xdr:row>
      <xdr:rowOff>95250</xdr:rowOff>
    </xdr:from>
    <xdr:to>
      <xdr:col>2</xdr:col>
      <xdr:colOff>1114425</xdr:colOff>
      <xdr:row>126</xdr:row>
      <xdr:rowOff>923925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65785" y="249974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127</xdr:row>
      <xdr:rowOff>9525</xdr:rowOff>
    </xdr:from>
    <xdr:to>
      <xdr:col>2</xdr:col>
      <xdr:colOff>1114425</xdr:colOff>
      <xdr:row>127</xdr:row>
      <xdr:rowOff>838200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65785" y="259022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128</xdr:row>
      <xdr:rowOff>9525</xdr:rowOff>
    </xdr:from>
    <xdr:to>
      <xdr:col>2</xdr:col>
      <xdr:colOff>1114425</xdr:colOff>
      <xdr:row>128</xdr:row>
      <xdr:rowOff>838200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65785" y="26801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129</xdr:row>
      <xdr:rowOff>9525</xdr:rowOff>
    </xdr:from>
    <xdr:to>
      <xdr:col>2</xdr:col>
      <xdr:colOff>1114425</xdr:colOff>
      <xdr:row>129</xdr:row>
      <xdr:rowOff>838200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65785" y="27700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130</xdr:row>
      <xdr:rowOff>9525</xdr:rowOff>
    </xdr:from>
    <xdr:to>
      <xdr:col>2</xdr:col>
      <xdr:colOff>1114425</xdr:colOff>
      <xdr:row>130</xdr:row>
      <xdr:rowOff>838200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65785" y="28599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131</xdr:row>
      <xdr:rowOff>9525</xdr:rowOff>
    </xdr:from>
    <xdr:to>
      <xdr:col>2</xdr:col>
      <xdr:colOff>1114425</xdr:colOff>
      <xdr:row>131</xdr:row>
      <xdr:rowOff>838200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65785" y="29498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132</xdr:row>
      <xdr:rowOff>9525</xdr:rowOff>
    </xdr:from>
    <xdr:to>
      <xdr:col>2</xdr:col>
      <xdr:colOff>1114425</xdr:colOff>
      <xdr:row>132</xdr:row>
      <xdr:rowOff>838200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65785" y="30398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133</xdr:row>
      <xdr:rowOff>9525</xdr:rowOff>
    </xdr:from>
    <xdr:to>
      <xdr:col>2</xdr:col>
      <xdr:colOff>1114425</xdr:colOff>
      <xdr:row>133</xdr:row>
      <xdr:rowOff>838200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65785" y="312972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134</xdr:row>
      <xdr:rowOff>9525</xdr:rowOff>
    </xdr:from>
    <xdr:to>
      <xdr:col>2</xdr:col>
      <xdr:colOff>1114425</xdr:colOff>
      <xdr:row>134</xdr:row>
      <xdr:rowOff>838200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65785" y="32196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135</xdr:row>
      <xdr:rowOff>9525</xdr:rowOff>
    </xdr:from>
    <xdr:to>
      <xdr:col>2</xdr:col>
      <xdr:colOff>1114425</xdr:colOff>
      <xdr:row>135</xdr:row>
      <xdr:rowOff>838200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65785" y="33095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136</xdr:row>
      <xdr:rowOff>9525</xdr:rowOff>
    </xdr:from>
    <xdr:to>
      <xdr:col>2</xdr:col>
      <xdr:colOff>1114425</xdr:colOff>
      <xdr:row>136</xdr:row>
      <xdr:rowOff>838200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65785" y="33994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137</xdr:row>
      <xdr:rowOff>9525</xdr:rowOff>
    </xdr:from>
    <xdr:to>
      <xdr:col>2</xdr:col>
      <xdr:colOff>1114425</xdr:colOff>
      <xdr:row>137</xdr:row>
      <xdr:rowOff>742950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122045" y="1884045"/>
          <a:ext cx="1043940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138</xdr:row>
      <xdr:rowOff>9525</xdr:rowOff>
    </xdr:from>
    <xdr:to>
      <xdr:col>2</xdr:col>
      <xdr:colOff>1114425</xdr:colOff>
      <xdr:row>138</xdr:row>
      <xdr:rowOff>742950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22045" y="2684145"/>
          <a:ext cx="1043940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139</xdr:row>
      <xdr:rowOff>9525</xdr:rowOff>
    </xdr:from>
    <xdr:to>
      <xdr:col>2</xdr:col>
      <xdr:colOff>1114425</xdr:colOff>
      <xdr:row>139</xdr:row>
      <xdr:rowOff>742950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122045" y="3484245"/>
          <a:ext cx="1043940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140</xdr:row>
      <xdr:rowOff>9525</xdr:rowOff>
    </xdr:from>
    <xdr:to>
      <xdr:col>2</xdr:col>
      <xdr:colOff>1114425</xdr:colOff>
      <xdr:row>140</xdr:row>
      <xdr:rowOff>742950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122045" y="4284345"/>
          <a:ext cx="1043940" cy="7334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141</xdr:row>
      <xdr:rowOff>9525</xdr:rowOff>
    </xdr:from>
    <xdr:to>
      <xdr:col>2</xdr:col>
      <xdr:colOff>1114425</xdr:colOff>
      <xdr:row>141</xdr:row>
      <xdr:rowOff>838200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122045" y="5084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142</xdr:row>
      <xdr:rowOff>9525</xdr:rowOff>
    </xdr:from>
    <xdr:to>
      <xdr:col>2</xdr:col>
      <xdr:colOff>1114425</xdr:colOff>
      <xdr:row>142</xdr:row>
      <xdr:rowOff>838200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122045" y="5983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143</xdr:row>
      <xdr:rowOff>9525</xdr:rowOff>
    </xdr:from>
    <xdr:to>
      <xdr:col>2</xdr:col>
      <xdr:colOff>1114425</xdr:colOff>
      <xdr:row>143</xdr:row>
      <xdr:rowOff>838200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122045" y="6882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144</xdr:row>
      <xdr:rowOff>9525</xdr:rowOff>
    </xdr:from>
    <xdr:to>
      <xdr:col>2</xdr:col>
      <xdr:colOff>1114425</xdr:colOff>
      <xdr:row>144</xdr:row>
      <xdr:rowOff>838200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122045" y="7781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145</xdr:row>
      <xdr:rowOff>9525</xdr:rowOff>
    </xdr:from>
    <xdr:to>
      <xdr:col>2</xdr:col>
      <xdr:colOff>1114425</xdr:colOff>
      <xdr:row>145</xdr:row>
      <xdr:rowOff>838200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122045" y="8681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146</xdr:row>
      <xdr:rowOff>9525</xdr:rowOff>
    </xdr:from>
    <xdr:to>
      <xdr:col>2</xdr:col>
      <xdr:colOff>1114425</xdr:colOff>
      <xdr:row>146</xdr:row>
      <xdr:rowOff>838200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122045" y="95802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147</xdr:row>
      <xdr:rowOff>9525</xdr:rowOff>
    </xdr:from>
    <xdr:to>
      <xdr:col>2</xdr:col>
      <xdr:colOff>1114425</xdr:colOff>
      <xdr:row>147</xdr:row>
      <xdr:rowOff>838200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122045" y="10479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148</xdr:row>
      <xdr:rowOff>9525</xdr:rowOff>
    </xdr:from>
    <xdr:to>
      <xdr:col>2</xdr:col>
      <xdr:colOff>1114425</xdr:colOff>
      <xdr:row>148</xdr:row>
      <xdr:rowOff>838200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122045" y="11378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149</xdr:row>
      <xdr:rowOff>9525</xdr:rowOff>
    </xdr:from>
    <xdr:to>
      <xdr:col>2</xdr:col>
      <xdr:colOff>1114425</xdr:colOff>
      <xdr:row>149</xdr:row>
      <xdr:rowOff>838200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122045" y="12277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150</xdr:row>
      <xdr:rowOff>9525</xdr:rowOff>
    </xdr:from>
    <xdr:to>
      <xdr:col>2</xdr:col>
      <xdr:colOff>1114425</xdr:colOff>
      <xdr:row>150</xdr:row>
      <xdr:rowOff>838200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22045" y="131768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151</xdr:row>
      <xdr:rowOff>9525</xdr:rowOff>
    </xdr:from>
    <xdr:to>
      <xdr:col>2</xdr:col>
      <xdr:colOff>1114425</xdr:colOff>
      <xdr:row>151</xdr:row>
      <xdr:rowOff>838200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122045" y="14076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152</xdr:row>
      <xdr:rowOff>9525</xdr:rowOff>
    </xdr:from>
    <xdr:to>
      <xdr:col>2</xdr:col>
      <xdr:colOff>1114425</xdr:colOff>
      <xdr:row>152</xdr:row>
      <xdr:rowOff>838200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122045" y="14975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153</xdr:row>
      <xdr:rowOff>9525</xdr:rowOff>
    </xdr:from>
    <xdr:to>
      <xdr:col>2</xdr:col>
      <xdr:colOff>1114425</xdr:colOff>
      <xdr:row>153</xdr:row>
      <xdr:rowOff>838200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122045" y="158743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154</xdr:row>
      <xdr:rowOff>9525</xdr:rowOff>
    </xdr:from>
    <xdr:to>
      <xdr:col>2</xdr:col>
      <xdr:colOff>1114425</xdr:colOff>
      <xdr:row>154</xdr:row>
      <xdr:rowOff>838200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122045" y="167735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155</xdr:row>
      <xdr:rowOff>9525</xdr:rowOff>
    </xdr:from>
    <xdr:to>
      <xdr:col>2</xdr:col>
      <xdr:colOff>1114425</xdr:colOff>
      <xdr:row>155</xdr:row>
      <xdr:rowOff>838200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122045" y="176726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156</xdr:row>
      <xdr:rowOff>9525</xdr:rowOff>
    </xdr:from>
    <xdr:to>
      <xdr:col>2</xdr:col>
      <xdr:colOff>1114425</xdr:colOff>
      <xdr:row>156</xdr:row>
      <xdr:rowOff>838200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122045" y="185718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157</xdr:row>
      <xdr:rowOff>9525</xdr:rowOff>
    </xdr:from>
    <xdr:to>
      <xdr:col>2</xdr:col>
      <xdr:colOff>1114425</xdr:colOff>
      <xdr:row>157</xdr:row>
      <xdr:rowOff>838200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122045" y="194710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158</xdr:row>
      <xdr:rowOff>9525</xdr:rowOff>
    </xdr:from>
    <xdr:to>
      <xdr:col>2</xdr:col>
      <xdr:colOff>1114425</xdr:colOff>
      <xdr:row>158</xdr:row>
      <xdr:rowOff>838200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122045" y="203701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159</xdr:row>
      <xdr:rowOff>9525</xdr:rowOff>
    </xdr:from>
    <xdr:to>
      <xdr:col>2</xdr:col>
      <xdr:colOff>1114425</xdr:colOff>
      <xdr:row>159</xdr:row>
      <xdr:rowOff>838200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122045" y="212693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160</xdr:row>
      <xdr:rowOff>9525</xdr:rowOff>
    </xdr:from>
    <xdr:to>
      <xdr:col>2</xdr:col>
      <xdr:colOff>1114425</xdr:colOff>
      <xdr:row>160</xdr:row>
      <xdr:rowOff>838200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122045" y="221684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161</xdr:row>
      <xdr:rowOff>9525</xdr:rowOff>
    </xdr:from>
    <xdr:to>
      <xdr:col>2</xdr:col>
      <xdr:colOff>1114425</xdr:colOff>
      <xdr:row>161</xdr:row>
      <xdr:rowOff>838200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122045" y="230676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162</xdr:row>
      <xdr:rowOff>9525</xdr:rowOff>
    </xdr:from>
    <xdr:to>
      <xdr:col>2</xdr:col>
      <xdr:colOff>1114425</xdr:colOff>
      <xdr:row>162</xdr:row>
      <xdr:rowOff>838200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122045" y="239668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163</xdr:row>
      <xdr:rowOff>9525</xdr:rowOff>
    </xdr:from>
    <xdr:to>
      <xdr:col>2</xdr:col>
      <xdr:colOff>1114425</xdr:colOff>
      <xdr:row>163</xdr:row>
      <xdr:rowOff>838200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22045" y="248659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164</xdr:row>
      <xdr:rowOff>9525</xdr:rowOff>
    </xdr:from>
    <xdr:to>
      <xdr:col>2</xdr:col>
      <xdr:colOff>1114425</xdr:colOff>
      <xdr:row>164</xdr:row>
      <xdr:rowOff>838200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122045" y="257651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165</xdr:row>
      <xdr:rowOff>9525</xdr:rowOff>
    </xdr:from>
    <xdr:to>
      <xdr:col>2</xdr:col>
      <xdr:colOff>1114425</xdr:colOff>
      <xdr:row>165</xdr:row>
      <xdr:rowOff>838200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22045" y="266642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166</xdr:row>
      <xdr:rowOff>9525</xdr:rowOff>
    </xdr:from>
    <xdr:to>
      <xdr:col>2</xdr:col>
      <xdr:colOff>1114425</xdr:colOff>
      <xdr:row>166</xdr:row>
      <xdr:rowOff>838200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22045" y="27563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167</xdr:row>
      <xdr:rowOff>9525</xdr:rowOff>
    </xdr:from>
    <xdr:to>
      <xdr:col>2</xdr:col>
      <xdr:colOff>1114425</xdr:colOff>
      <xdr:row>167</xdr:row>
      <xdr:rowOff>838200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22045" y="28462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168</xdr:row>
      <xdr:rowOff>9525</xdr:rowOff>
    </xdr:from>
    <xdr:to>
      <xdr:col>2</xdr:col>
      <xdr:colOff>1114425</xdr:colOff>
      <xdr:row>168</xdr:row>
      <xdr:rowOff>838200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122045" y="29361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169</xdr:row>
      <xdr:rowOff>9525</xdr:rowOff>
    </xdr:from>
    <xdr:to>
      <xdr:col>2</xdr:col>
      <xdr:colOff>1114425</xdr:colOff>
      <xdr:row>169</xdr:row>
      <xdr:rowOff>838200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122045" y="30260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170</xdr:row>
      <xdr:rowOff>9525</xdr:rowOff>
    </xdr:from>
    <xdr:to>
      <xdr:col>2</xdr:col>
      <xdr:colOff>1114425</xdr:colOff>
      <xdr:row>170</xdr:row>
      <xdr:rowOff>838200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122045" y="31160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226</xdr:row>
      <xdr:rowOff>9525</xdr:rowOff>
    </xdr:from>
    <xdr:to>
      <xdr:col>2</xdr:col>
      <xdr:colOff>1114425</xdr:colOff>
      <xdr:row>226</xdr:row>
      <xdr:rowOff>838200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122045" y="1884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227</xdr:row>
      <xdr:rowOff>9525</xdr:rowOff>
    </xdr:from>
    <xdr:to>
      <xdr:col>2</xdr:col>
      <xdr:colOff>1114425</xdr:colOff>
      <xdr:row>227</xdr:row>
      <xdr:rowOff>838200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122045" y="2783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228</xdr:row>
      <xdr:rowOff>9525</xdr:rowOff>
    </xdr:from>
    <xdr:to>
      <xdr:col>2</xdr:col>
      <xdr:colOff>1114425</xdr:colOff>
      <xdr:row>228</xdr:row>
      <xdr:rowOff>838200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122045" y="36823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229</xdr:row>
      <xdr:rowOff>9525</xdr:rowOff>
    </xdr:from>
    <xdr:to>
      <xdr:col>2</xdr:col>
      <xdr:colOff>1114425</xdr:colOff>
      <xdr:row>229</xdr:row>
      <xdr:rowOff>838200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122045" y="45815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230</xdr:row>
      <xdr:rowOff>9525</xdr:rowOff>
    </xdr:from>
    <xdr:to>
      <xdr:col>2</xdr:col>
      <xdr:colOff>1114425</xdr:colOff>
      <xdr:row>230</xdr:row>
      <xdr:rowOff>838200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122045" y="54806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231</xdr:row>
      <xdr:rowOff>95250</xdr:rowOff>
    </xdr:from>
    <xdr:to>
      <xdr:col>2</xdr:col>
      <xdr:colOff>1114425</xdr:colOff>
      <xdr:row>231</xdr:row>
      <xdr:rowOff>923925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122045" y="64655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232</xdr:row>
      <xdr:rowOff>9525</xdr:rowOff>
    </xdr:from>
    <xdr:to>
      <xdr:col>2</xdr:col>
      <xdr:colOff>1114425</xdr:colOff>
      <xdr:row>232</xdr:row>
      <xdr:rowOff>838200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122045" y="7370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92</xdr:row>
      <xdr:rowOff>9525</xdr:rowOff>
    </xdr:from>
    <xdr:to>
      <xdr:col>2</xdr:col>
      <xdr:colOff>1114425</xdr:colOff>
      <xdr:row>92</xdr:row>
      <xdr:rowOff>838200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65785" y="1884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93</xdr:row>
      <xdr:rowOff>95250</xdr:rowOff>
    </xdr:from>
    <xdr:to>
      <xdr:col>2</xdr:col>
      <xdr:colOff>1114425</xdr:colOff>
      <xdr:row>93</xdr:row>
      <xdr:rowOff>923925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65785" y="28689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94</xdr:row>
      <xdr:rowOff>95250</xdr:rowOff>
    </xdr:from>
    <xdr:to>
      <xdr:col>2</xdr:col>
      <xdr:colOff>1114425</xdr:colOff>
      <xdr:row>94</xdr:row>
      <xdr:rowOff>923925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65785" y="38595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95</xdr:row>
      <xdr:rowOff>9525</xdr:rowOff>
    </xdr:from>
    <xdr:to>
      <xdr:col>2</xdr:col>
      <xdr:colOff>1114425</xdr:colOff>
      <xdr:row>95</xdr:row>
      <xdr:rowOff>838200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65785" y="4764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96</xdr:row>
      <xdr:rowOff>9525</xdr:rowOff>
    </xdr:from>
    <xdr:to>
      <xdr:col>2</xdr:col>
      <xdr:colOff>1114425</xdr:colOff>
      <xdr:row>96</xdr:row>
      <xdr:rowOff>838200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65785" y="5663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97</xdr:row>
      <xdr:rowOff>9525</xdr:rowOff>
    </xdr:from>
    <xdr:to>
      <xdr:col>2</xdr:col>
      <xdr:colOff>1114425</xdr:colOff>
      <xdr:row>97</xdr:row>
      <xdr:rowOff>838200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65785" y="6562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98</xdr:row>
      <xdr:rowOff>9525</xdr:rowOff>
    </xdr:from>
    <xdr:to>
      <xdr:col>2</xdr:col>
      <xdr:colOff>1114425</xdr:colOff>
      <xdr:row>98</xdr:row>
      <xdr:rowOff>838200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65785" y="74618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99</xdr:row>
      <xdr:rowOff>95250</xdr:rowOff>
    </xdr:from>
    <xdr:to>
      <xdr:col>2</xdr:col>
      <xdr:colOff>1114425</xdr:colOff>
      <xdr:row>99</xdr:row>
      <xdr:rowOff>923925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65785" y="84467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100</xdr:row>
      <xdr:rowOff>95250</xdr:rowOff>
    </xdr:from>
    <xdr:to>
      <xdr:col>2</xdr:col>
      <xdr:colOff>1114425</xdr:colOff>
      <xdr:row>100</xdr:row>
      <xdr:rowOff>923925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65785" y="94373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233</xdr:row>
      <xdr:rowOff>9525</xdr:rowOff>
    </xdr:from>
    <xdr:to>
      <xdr:col>2</xdr:col>
      <xdr:colOff>1114425</xdr:colOff>
      <xdr:row>233</xdr:row>
      <xdr:rowOff>838200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65785" y="1884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234</xdr:row>
      <xdr:rowOff>9525</xdr:rowOff>
    </xdr:from>
    <xdr:to>
      <xdr:col>2</xdr:col>
      <xdr:colOff>1114425</xdr:colOff>
      <xdr:row>234</xdr:row>
      <xdr:rowOff>838200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65785" y="2783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235</xdr:row>
      <xdr:rowOff>228600</xdr:rowOff>
    </xdr:from>
    <xdr:to>
      <xdr:col>2</xdr:col>
      <xdr:colOff>1114425</xdr:colOff>
      <xdr:row>235</xdr:row>
      <xdr:rowOff>1057275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65785" y="390144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236</xdr:row>
      <xdr:rowOff>9525</xdr:rowOff>
    </xdr:from>
    <xdr:to>
      <xdr:col>2</xdr:col>
      <xdr:colOff>1114425</xdr:colOff>
      <xdr:row>236</xdr:row>
      <xdr:rowOff>838200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65785" y="48101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237</xdr:row>
      <xdr:rowOff>9525</xdr:rowOff>
    </xdr:from>
    <xdr:to>
      <xdr:col>2</xdr:col>
      <xdr:colOff>1114425</xdr:colOff>
      <xdr:row>237</xdr:row>
      <xdr:rowOff>838200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65785" y="57092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238</xdr:row>
      <xdr:rowOff>9525</xdr:rowOff>
    </xdr:from>
    <xdr:to>
      <xdr:col>2</xdr:col>
      <xdr:colOff>1114425</xdr:colOff>
      <xdr:row>238</xdr:row>
      <xdr:rowOff>838200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65785" y="66084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239</xdr:row>
      <xdr:rowOff>9525</xdr:rowOff>
    </xdr:from>
    <xdr:to>
      <xdr:col>2</xdr:col>
      <xdr:colOff>1114425</xdr:colOff>
      <xdr:row>239</xdr:row>
      <xdr:rowOff>838200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65785" y="7507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240</xdr:row>
      <xdr:rowOff>9525</xdr:rowOff>
    </xdr:from>
    <xdr:to>
      <xdr:col>2</xdr:col>
      <xdr:colOff>1114425</xdr:colOff>
      <xdr:row>240</xdr:row>
      <xdr:rowOff>838200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65785" y="8406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241</xdr:row>
      <xdr:rowOff>9525</xdr:rowOff>
    </xdr:from>
    <xdr:to>
      <xdr:col>2</xdr:col>
      <xdr:colOff>1114425</xdr:colOff>
      <xdr:row>241</xdr:row>
      <xdr:rowOff>838200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65785" y="9305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242</xdr:row>
      <xdr:rowOff>9525</xdr:rowOff>
    </xdr:from>
    <xdr:to>
      <xdr:col>2</xdr:col>
      <xdr:colOff>1114425</xdr:colOff>
      <xdr:row>242</xdr:row>
      <xdr:rowOff>838200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65785" y="10205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243</xdr:row>
      <xdr:rowOff>9525</xdr:rowOff>
    </xdr:from>
    <xdr:to>
      <xdr:col>2</xdr:col>
      <xdr:colOff>1114425</xdr:colOff>
      <xdr:row>243</xdr:row>
      <xdr:rowOff>838200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65785" y="111042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244</xdr:row>
      <xdr:rowOff>9525</xdr:rowOff>
    </xdr:from>
    <xdr:to>
      <xdr:col>2</xdr:col>
      <xdr:colOff>1114425</xdr:colOff>
      <xdr:row>244</xdr:row>
      <xdr:rowOff>838200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65785" y="12003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245</xdr:row>
      <xdr:rowOff>9525</xdr:rowOff>
    </xdr:from>
    <xdr:to>
      <xdr:col>2</xdr:col>
      <xdr:colOff>1114425</xdr:colOff>
      <xdr:row>245</xdr:row>
      <xdr:rowOff>838200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65785" y="12902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246</xdr:row>
      <xdr:rowOff>9525</xdr:rowOff>
    </xdr:from>
    <xdr:to>
      <xdr:col>2</xdr:col>
      <xdr:colOff>1114425</xdr:colOff>
      <xdr:row>246</xdr:row>
      <xdr:rowOff>838200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65785" y="13801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247</xdr:row>
      <xdr:rowOff>9525</xdr:rowOff>
    </xdr:from>
    <xdr:to>
      <xdr:col>2</xdr:col>
      <xdr:colOff>1114425</xdr:colOff>
      <xdr:row>247</xdr:row>
      <xdr:rowOff>838200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65785" y="147008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248</xdr:row>
      <xdr:rowOff>9525</xdr:rowOff>
    </xdr:from>
    <xdr:to>
      <xdr:col>2</xdr:col>
      <xdr:colOff>1114425</xdr:colOff>
      <xdr:row>248</xdr:row>
      <xdr:rowOff>838200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65785" y="15600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249</xdr:row>
      <xdr:rowOff>9525</xdr:rowOff>
    </xdr:from>
    <xdr:to>
      <xdr:col>2</xdr:col>
      <xdr:colOff>1114425</xdr:colOff>
      <xdr:row>249</xdr:row>
      <xdr:rowOff>838200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65785" y="16499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250</xdr:row>
      <xdr:rowOff>9525</xdr:rowOff>
    </xdr:from>
    <xdr:to>
      <xdr:col>2</xdr:col>
      <xdr:colOff>1114425</xdr:colOff>
      <xdr:row>250</xdr:row>
      <xdr:rowOff>838200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65785" y="173983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251</xdr:row>
      <xdr:rowOff>9525</xdr:rowOff>
    </xdr:from>
    <xdr:to>
      <xdr:col>2</xdr:col>
      <xdr:colOff>1114425</xdr:colOff>
      <xdr:row>251</xdr:row>
      <xdr:rowOff>838200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65785" y="182975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252</xdr:row>
      <xdr:rowOff>9525</xdr:rowOff>
    </xdr:from>
    <xdr:to>
      <xdr:col>2</xdr:col>
      <xdr:colOff>1114425</xdr:colOff>
      <xdr:row>252</xdr:row>
      <xdr:rowOff>838200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65785" y="191966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253</xdr:row>
      <xdr:rowOff>95250</xdr:rowOff>
    </xdr:from>
    <xdr:to>
      <xdr:col>2</xdr:col>
      <xdr:colOff>1114425</xdr:colOff>
      <xdr:row>253</xdr:row>
      <xdr:rowOff>923925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65785" y="201815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254</xdr:row>
      <xdr:rowOff>95250</xdr:rowOff>
    </xdr:from>
    <xdr:to>
      <xdr:col>2</xdr:col>
      <xdr:colOff>1114425</xdr:colOff>
      <xdr:row>254</xdr:row>
      <xdr:rowOff>923925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65785" y="211721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255</xdr:row>
      <xdr:rowOff>95250</xdr:rowOff>
    </xdr:from>
    <xdr:to>
      <xdr:col>2</xdr:col>
      <xdr:colOff>1114425</xdr:colOff>
      <xdr:row>255</xdr:row>
      <xdr:rowOff>923925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65785" y="2216277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256</xdr:row>
      <xdr:rowOff>9525</xdr:rowOff>
    </xdr:from>
    <xdr:to>
      <xdr:col>2</xdr:col>
      <xdr:colOff>1114425</xdr:colOff>
      <xdr:row>256</xdr:row>
      <xdr:rowOff>838200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65785" y="230676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185</xdr:row>
      <xdr:rowOff>228600</xdr:rowOff>
    </xdr:from>
    <xdr:to>
      <xdr:col>2</xdr:col>
      <xdr:colOff>1114425</xdr:colOff>
      <xdr:row>185</xdr:row>
      <xdr:rowOff>1057275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65785" y="21031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186</xdr:row>
      <xdr:rowOff>9525</xdr:rowOff>
    </xdr:from>
    <xdr:to>
      <xdr:col>2</xdr:col>
      <xdr:colOff>1114425</xdr:colOff>
      <xdr:row>186</xdr:row>
      <xdr:rowOff>838200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65785" y="30118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187</xdr:row>
      <xdr:rowOff>228600</xdr:rowOff>
    </xdr:from>
    <xdr:to>
      <xdr:col>2</xdr:col>
      <xdr:colOff>1114425</xdr:colOff>
      <xdr:row>187</xdr:row>
      <xdr:rowOff>1057275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65785" y="413004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188</xdr:row>
      <xdr:rowOff>228600</xdr:rowOff>
    </xdr:from>
    <xdr:to>
      <xdr:col>2</xdr:col>
      <xdr:colOff>1114425</xdr:colOff>
      <xdr:row>188</xdr:row>
      <xdr:rowOff>1057275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65785" y="525780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189</xdr:row>
      <xdr:rowOff>228600</xdr:rowOff>
    </xdr:from>
    <xdr:to>
      <xdr:col>2</xdr:col>
      <xdr:colOff>1114425</xdr:colOff>
      <xdr:row>189</xdr:row>
      <xdr:rowOff>1057275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65785" y="638556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190</xdr:row>
      <xdr:rowOff>228600</xdr:rowOff>
    </xdr:from>
    <xdr:to>
      <xdr:col>2</xdr:col>
      <xdr:colOff>1114425</xdr:colOff>
      <xdr:row>190</xdr:row>
      <xdr:rowOff>1057275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65785" y="75133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191</xdr:row>
      <xdr:rowOff>228600</xdr:rowOff>
    </xdr:from>
    <xdr:to>
      <xdr:col>2</xdr:col>
      <xdr:colOff>1114425</xdr:colOff>
      <xdr:row>191</xdr:row>
      <xdr:rowOff>1057275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65785" y="864108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192</xdr:row>
      <xdr:rowOff>228600</xdr:rowOff>
    </xdr:from>
    <xdr:to>
      <xdr:col>2</xdr:col>
      <xdr:colOff>1114425</xdr:colOff>
      <xdr:row>192</xdr:row>
      <xdr:rowOff>1057275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65785" y="976884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193</xdr:row>
      <xdr:rowOff>228600</xdr:rowOff>
    </xdr:from>
    <xdr:to>
      <xdr:col>2</xdr:col>
      <xdr:colOff>1114425</xdr:colOff>
      <xdr:row>193</xdr:row>
      <xdr:rowOff>1057275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65785" y="1089660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194</xdr:row>
      <xdr:rowOff>9525</xdr:rowOff>
    </xdr:from>
    <xdr:to>
      <xdr:col>2</xdr:col>
      <xdr:colOff>1114425</xdr:colOff>
      <xdr:row>194</xdr:row>
      <xdr:rowOff>838200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65785" y="118052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195</xdr:row>
      <xdr:rowOff>228600</xdr:rowOff>
    </xdr:from>
    <xdr:to>
      <xdr:col>2</xdr:col>
      <xdr:colOff>1114425</xdr:colOff>
      <xdr:row>195</xdr:row>
      <xdr:rowOff>1057275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65785" y="129235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196</xdr:row>
      <xdr:rowOff>95250</xdr:rowOff>
    </xdr:from>
    <xdr:to>
      <xdr:col>2</xdr:col>
      <xdr:colOff>1114425</xdr:colOff>
      <xdr:row>196</xdr:row>
      <xdr:rowOff>923925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65785" y="139179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197</xdr:row>
      <xdr:rowOff>95250</xdr:rowOff>
    </xdr:from>
    <xdr:to>
      <xdr:col>2</xdr:col>
      <xdr:colOff>1114425</xdr:colOff>
      <xdr:row>197</xdr:row>
      <xdr:rowOff>923925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65785" y="149085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198</xdr:row>
      <xdr:rowOff>95250</xdr:rowOff>
    </xdr:from>
    <xdr:to>
      <xdr:col>2</xdr:col>
      <xdr:colOff>1114425</xdr:colOff>
      <xdr:row>198</xdr:row>
      <xdr:rowOff>923925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65785" y="158991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199</xdr:row>
      <xdr:rowOff>95250</xdr:rowOff>
    </xdr:from>
    <xdr:to>
      <xdr:col>2</xdr:col>
      <xdr:colOff>1114425</xdr:colOff>
      <xdr:row>199</xdr:row>
      <xdr:rowOff>923925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65785" y="1688973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200</xdr:row>
      <xdr:rowOff>9525</xdr:rowOff>
    </xdr:from>
    <xdr:to>
      <xdr:col>2</xdr:col>
      <xdr:colOff>1114425</xdr:colOff>
      <xdr:row>200</xdr:row>
      <xdr:rowOff>838200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65785" y="177946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201</xdr:row>
      <xdr:rowOff>9525</xdr:rowOff>
    </xdr:from>
    <xdr:to>
      <xdr:col>2</xdr:col>
      <xdr:colOff>1114425</xdr:colOff>
      <xdr:row>201</xdr:row>
      <xdr:rowOff>838200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65785" y="186937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202</xdr:row>
      <xdr:rowOff>95250</xdr:rowOff>
    </xdr:from>
    <xdr:to>
      <xdr:col>2</xdr:col>
      <xdr:colOff>1114425</xdr:colOff>
      <xdr:row>202</xdr:row>
      <xdr:rowOff>923925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65785" y="1967865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203</xdr:row>
      <xdr:rowOff>228600</xdr:rowOff>
    </xdr:from>
    <xdr:to>
      <xdr:col>2</xdr:col>
      <xdr:colOff>1114425</xdr:colOff>
      <xdr:row>203</xdr:row>
      <xdr:rowOff>1057275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65785" y="2080260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204</xdr:row>
      <xdr:rowOff>228600</xdr:rowOff>
    </xdr:from>
    <xdr:to>
      <xdr:col>2</xdr:col>
      <xdr:colOff>1114425</xdr:colOff>
      <xdr:row>204</xdr:row>
      <xdr:rowOff>1057275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65785" y="2193036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205</xdr:row>
      <xdr:rowOff>228600</xdr:rowOff>
    </xdr:from>
    <xdr:to>
      <xdr:col>2</xdr:col>
      <xdr:colOff>1114425</xdr:colOff>
      <xdr:row>205</xdr:row>
      <xdr:rowOff>1057275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65785" y="230581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206</xdr:row>
      <xdr:rowOff>228600</xdr:rowOff>
    </xdr:from>
    <xdr:to>
      <xdr:col>2</xdr:col>
      <xdr:colOff>1114425</xdr:colOff>
      <xdr:row>206</xdr:row>
      <xdr:rowOff>1057275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65785" y="2418588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207</xdr:row>
      <xdr:rowOff>228600</xdr:rowOff>
    </xdr:from>
    <xdr:to>
      <xdr:col>2</xdr:col>
      <xdr:colOff>1114425</xdr:colOff>
      <xdr:row>207</xdr:row>
      <xdr:rowOff>1057275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65785" y="2531364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208</xdr:row>
      <xdr:rowOff>95250</xdr:rowOff>
    </xdr:from>
    <xdr:to>
      <xdr:col>2</xdr:col>
      <xdr:colOff>1114425</xdr:colOff>
      <xdr:row>208</xdr:row>
      <xdr:rowOff>923925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65785" y="2630805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209</xdr:row>
      <xdr:rowOff>9525</xdr:rowOff>
    </xdr:from>
    <xdr:to>
      <xdr:col>2</xdr:col>
      <xdr:colOff>1114425</xdr:colOff>
      <xdr:row>209</xdr:row>
      <xdr:rowOff>838200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65785" y="272129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210</xdr:row>
      <xdr:rowOff>9525</xdr:rowOff>
    </xdr:from>
    <xdr:to>
      <xdr:col>2</xdr:col>
      <xdr:colOff>1114425</xdr:colOff>
      <xdr:row>210</xdr:row>
      <xdr:rowOff>838200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65785" y="281120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211</xdr:row>
      <xdr:rowOff>9525</xdr:rowOff>
    </xdr:from>
    <xdr:to>
      <xdr:col>2</xdr:col>
      <xdr:colOff>1114425</xdr:colOff>
      <xdr:row>211</xdr:row>
      <xdr:rowOff>838200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65785" y="290112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212</xdr:row>
      <xdr:rowOff>9525</xdr:rowOff>
    </xdr:from>
    <xdr:to>
      <xdr:col>2</xdr:col>
      <xdr:colOff>1114425</xdr:colOff>
      <xdr:row>212</xdr:row>
      <xdr:rowOff>838200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65785" y="299104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213</xdr:row>
      <xdr:rowOff>9525</xdr:rowOff>
    </xdr:from>
    <xdr:to>
      <xdr:col>2</xdr:col>
      <xdr:colOff>1114425</xdr:colOff>
      <xdr:row>213</xdr:row>
      <xdr:rowOff>838200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65785" y="308095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1114425</xdr:colOff>
      <xdr:row>214</xdr:row>
      <xdr:rowOff>838200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65785" y="317087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215</xdr:row>
      <xdr:rowOff>9525</xdr:rowOff>
    </xdr:from>
    <xdr:to>
      <xdr:col>2</xdr:col>
      <xdr:colOff>1114425</xdr:colOff>
      <xdr:row>215</xdr:row>
      <xdr:rowOff>838200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65785" y="326078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216</xdr:row>
      <xdr:rowOff>9525</xdr:rowOff>
    </xdr:from>
    <xdr:to>
      <xdr:col>2</xdr:col>
      <xdr:colOff>1114425</xdr:colOff>
      <xdr:row>216</xdr:row>
      <xdr:rowOff>838200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65785" y="335070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217</xdr:row>
      <xdr:rowOff>9525</xdr:rowOff>
    </xdr:from>
    <xdr:to>
      <xdr:col>2</xdr:col>
      <xdr:colOff>1114425</xdr:colOff>
      <xdr:row>217</xdr:row>
      <xdr:rowOff>838200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65785" y="344062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218</xdr:row>
      <xdr:rowOff>9525</xdr:rowOff>
    </xdr:from>
    <xdr:to>
      <xdr:col>2</xdr:col>
      <xdr:colOff>1114425</xdr:colOff>
      <xdr:row>218</xdr:row>
      <xdr:rowOff>838200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65785" y="353053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219</xdr:row>
      <xdr:rowOff>9525</xdr:rowOff>
    </xdr:from>
    <xdr:to>
      <xdr:col>2</xdr:col>
      <xdr:colOff>1114425</xdr:colOff>
      <xdr:row>219</xdr:row>
      <xdr:rowOff>838200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65785" y="362045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220</xdr:row>
      <xdr:rowOff>9525</xdr:rowOff>
    </xdr:from>
    <xdr:to>
      <xdr:col>2</xdr:col>
      <xdr:colOff>1114425</xdr:colOff>
      <xdr:row>220</xdr:row>
      <xdr:rowOff>838200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65785" y="371036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221</xdr:row>
      <xdr:rowOff>9525</xdr:rowOff>
    </xdr:from>
    <xdr:to>
      <xdr:col>2</xdr:col>
      <xdr:colOff>1114425</xdr:colOff>
      <xdr:row>221</xdr:row>
      <xdr:rowOff>838200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65785" y="3800284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222</xdr:row>
      <xdr:rowOff>9525</xdr:rowOff>
    </xdr:from>
    <xdr:to>
      <xdr:col>2</xdr:col>
      <xdr:colOff>1114425</xdr:colOff>
      <xdr:row>222</xdr:row>
      <xdr:rowOff>838200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65785" y="3890200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223</xdr:row>
      <xdr:rowOff>9525</xdr:rowOff>
    </xdr:from>
    <xdr:to>
      <xdr:col>2</xdr:col>
      <xdr:colOff>1114425</xdr:colOff>
      <xdr:row>223</xdr:row>
      <xdr:rowOff>838200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65785" y="3980116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224</xdr:row>
      <xdr:rowOff>9525</xdr:rowOff>
    </xdr:from>
    <xdr:to>
      <xdr:col>2</xdr:col>
      <xdr:colOff>1114425</xdr:colOff>
      <xdr:row>224</xdr:row>
      <xdr:rowOff>838200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65785" y="4070032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225</xdr:row>
      <xdr:rowOff>9525</xdr:rowOff>
    </xdr:from>
    <xdr:to>
      <xdr:col>2</xdr:col>
      <xdr:colOff>1114425</xdr:colOff>
      <xdr:row>225</xdr:row>
      <xdr:rowOff>838200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65785" y="41599485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171</xdr:row>
      <xdr:rowOff>228600</xdr:rowOff>
    </xdr:from>
    <xdr:to>
      <xdr:col>2</xdr:col>
      <xdr:colOff>1114425</xdr:colOff>
      <xdr:row>171</xdr:row>
      <xdr:rowOff>1057275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65785" y="21031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172</xdr:row>
      <xdr:rowOff>228600</xdr:rowOff>
    </xdr:from>
    <xdr:to>
      <xdr:col>2</xdr:col>
      <xdr:colOff>1114425</xdr:colOff>
      <xdr:row>172</xdr:row>
      <xdr:rowOff>1057275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65785" y="323088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173</xdr:row>
      <xdr:rowOff>228600</xdr:rowOff>
    </xdr:from>
    <xdr:to>
      <xdr:col>2</xdr:col>
      <xdr:colOff>1114425</xdr:colOff>
      <xdr:row>173</xdr:row>
      <xdr:rowOff>1057275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65785" y="435864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174</xdr:row>
      <xdr:rowOff>228600</xdr:rowOff>
    </xdr:from>
    <xdr:to>
      <xdr:col>2</xdr:col>
      <xdr:colOff>1114425</xdr:colOff>
      <xdr:row>174</xdr:row>
      <xdr:rowOff>1057275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65785" y="548640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175</xdr:row>
      <xdr:rowOff>95250</xdr:rowOff>
    </xdr:from>
    <xdr:to>
      <xdr:col>2</xdr:col>
      <xdr:colOff>1114425</xdr:colOff>
      <xdr:row>175</xdr:row>
      <xdr:rowOff>923925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65785" y="64808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176</xdr:row>
      <xdr:rowOff>95250</xdr:rowOff>
    </xdr:from>
    <xdr:to>
      <xdr:col>2</xdr:col>
      <xdr:colOff>1114425</xdr:colOff>
      <xdr:row>176</xdr:row>
      <xdr:rowOff>923925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65785" y="747141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177</xdr:row>
      <xdr:rowOff>228600</xdr:rowOff>
    </xdr:from>
    <xdr:to>
      <xdr:col>2</xdr:col>
      <xdr:colOff>1114425</xdr:colOff>
      <xdr:row>177</xdr:row>
      <xdr:rowOff>1057275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65785" y="859536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9525</xdr:colOff>
      <xdr:row>257</xdr:row>
      <xdr:rowOff>0</xdr:rowOff>
    </xdr:from>
    <xdr:to>
      <xdr:col>2</xdr:col>
      <xdr:colOff>1114425</xdr:colOff>
      <xdr:row>257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65785" y="9723120"/>
          <a:ext cx="1043940" cy="828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60960</xdr:colOff>
      <xdr:row>184</xdr:row>
      <xdr:rowOff>86339</xdr:rowOff>
    </xdr:from>
    <xdr:to>
      <xdr:col>2</xdr:col>
      <xdr:colOff>870729</xdr:colOff>
      <xdr:row>184</xdr:row>
      <xdr:rowOff>868681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173480" y="188437499"/>
          <a:ext cx="809769" cy="782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B1:N261"/>
  <sheetViews>
    <sheetView tabSelected="1" workbookViewId="0">
      <selection activeCell="G195" sqref="G195"/>
    </sheetView>
  </sheetViews>
  <sheetFormatPr defaultColWidth="10.5" defaultRowHeight="11.45" customHeight="1" x14ac:dyDescent="0.2"/>
  <cols>
    <col min="2" max="2" width="10.5" style="1" customWidth="1"/>
    <col min="3" max="3" width="19.6640625" style="1" customWidth="1"/>
    <col min="4" max="4" width="0.1640625" style="1" customWidth="1"/>
    <col min="5" max="5" width="33" style="1" customWidth="1"/>
    <col min="6" max="7" width="18.33203125" style="16" customWidth="1"/>
    <col min="8" max="8" width="18.33203125" style="9" customWidth="1"/>
    <col min="9" max="9" width="16.83203125" style="1" customWidth="1"/>
    <col min="10" max="10" width="8" style="1" customWidth="1"/>
    <col min="11" max="11" width="7" style="1" customWidth="1"/>
    <col min="12" max="12" width="7.1640625" style="1" customWidth="1"/>
    <col min="13" max="13" width="8.5" style="1" customWidth="1"/>
    <col min="14" max="14" width="8.6640625" style="1" customWidth="1"/>
  </cols>
  <sheetData>
    <row r="1" spans="2:8" ht="11.45" customHeight="1" x14ac:dyDescent="0.2">
      <c r="B1" s="13" t="s">
        <v>490</v>
      </c>
    </row>
    <row r="2" spans="2:8" ht="11.45" customHeight="1" x14ac:dyDescent="0.2">
      <c r="B2" s="13"/>
    </row>
    <row r="3" spans="2:8" ht="10.9" customHeight="1" x14ac:dyDescent="0.2">
      <c r="B3" s="14" t="s">
        <v>491</v>
      </c>
    </row>
    <row r="4" spans="2:8" ht="10.9" customHeight="1" x14ac:dyDescent="0.2"/>
    <row r="5" spans="2:8" ht="10.9" customHeight="1" x14ac:dyDescent="0.2">
      <c r="B5" s="1" t="s">
        <v>488</v>
      </c>
      <c r="E5" s="12" t="s">
        <v>489</v>
      </c>
    </row>
    <row r="6" spans="2:8" ht="10.9" customHeight="1" x14ac:dyDescent="0.2">
      <c r="E6" s="12"/>
    </row>
    <row r="7" spans="2:8" ht="70.900000000000006" customHeight="1" x14ac:dyDescent="0.2">
      <c r="B7" s="7" t="s">
        <v>0</v>
      </c>
      <c r="C7" s="18" t="s">
        <v>1</v>
      </c>
      <c r="D7" s="18"/>
      <c r="E7" s="8" t="s">
        <v>2</v>
      </c>
      <c r="F7" s="11" t="s">
        <v>487</v>
      </c>
      <c r="G7" s="11" t="s">
        <v>179</v>
      </c>
      <c r="H7" s="10" t="s">
        <v>486</v>
      </c>
    </row>
    <row r="8" spans="2:8" ht="70.900000000000006" customHeight="1" x14ac:dyDescent="0.2">
      <c r="B8" s="2" t="s">
        <v>3</v>
      </c>
      <c r="C8" s="3"/>
      <c r="D8" s="4" t="s">
        <v>4</v>
      </c>
      <c r="E8" s="5" t="s">
        <v>5</v>
      </c>
      <c r="F8" s="17">
        <v>1144</v>
      </c>
      <c r="G8" s="17">
        <v>800.8</v>
      </c>
      <c r="H8" s="15">
        <f t="shared" ref="H8:H39" si="0">G8/F8-1</f>
        <v>-0.30000000000000004</v>
      </c>
    </row>
    <row r="9" spans="2:8" ht="70.900000000000006" customHeight="1" x14ac:dyDescent="0.2">
      <c r="B9" s="6" t="s">
        <v>6</v>
      </c>
      <c r="C9" s="3"/>
      <c r="D9" s="4" t="s">
        <v>4</v>
      </c>
      <c r="E9" s="5" t="s">
        <v>5</v>
      </c>
      <c r="F9" s="17">
        <v>1144</v>
      </c>
      <c r="G9" s="17">
        <v>800.8</v>
      </c>
      <c r="H9" s="15">
        <f t="shared" si="0"/>
        <v>-0.30000000000000004</v>
      </c>
    </row>
    <row r="10" spans="2:8" ht="70.900000000000006" customHeight="1" x14ac:dyDescent="0.2">
      <c r="B10" s="6" t="s">
        <v>7</v>
      </c>
      <c r="C10" s="3"/>
      <c r="D10" s="4" t="s">
        <v>4</v>
      </c>
      <c r="E10" s="5" t="s">
        <v>8</v>
      </c>
      <c r="F10" s="17">
        <v>3107</v>
      </c>
      <c r="G10" s="17">
        <v>2174.8999999999996</v>
      </c>
      <c r="H10" s="15">
        <f t="shared" si="0"/>
        <v>-0.30000000000000016</v>
      </c>
    </row>
    <row r="11" spans="2:8" ht="70.900000000000006" customHeight="1" x14ac:dyDescent="0.2">
      <c r="B11" s="6" t="s">
        <v>9</v>
      </c>
      <c r="C11" s="3"/>
      <c r="D11" s="4" t="s">
        <v>4</v>
      </c>
      <c r="E11" s="5" t="s">
        <v>10</v>
      </c>
      <c r="F11" s="17">
        <v>385</v>
      </c>
      <c r="G11" s="17">
        <v>269.5</v>
      </c>
      <c r="H11" s="15">
        <f t="shared" si="0"/>
        <v>-0.30000000000000004</v>
      </c>
    </row>
    <row r="12" spans="2:8" ht="70.900000000000006" customHeight="1" x14ac:dyDescent="0.2">
      <c r="B12" s="6" t="s">
        <v>11</v>
      </c>
      <c r="C12" s="3"/>
      <c r="D12" s="4" t="s">
        <v>4</v>
      </c>
      <c r="E12" s="5" t="s">
        <v>12</v>
      </c>
      <c r="F12" s="17">
        <v>322</v>
      </c>
      <c r="G12" s="17">
        <v>225.39999999999998</v>
      </c>
      <c r="H12" s="15">
        <f t="shared" si="0"/>
        <v>-0.30000000000000004</v>
      </c>
    </row>
    <row r="13" spans="2:8" ht="70.900000000000006" customHeight="1" x14ac:dyDescent="0.2">
      <c r="B13" s="6" t="s">
        <v>13</v>
      </c>
      <c r="C13" s="3"/>
      <c r="D13" s="4" t="s">
        <v>4</v>
      </c>
      <c r="E13" s="5" t="s">
        <v>14</v>
      </c>
      <c r="F13" s="17">
        <v>314</v>
      </c>
      <c r="G13" s="17">
        <v>219.79999999999998</v>
      </c>
      <c r="H13" s="15">
        <f t="shared" si="0"/>
        <v>-0.30000000000000004</v>
      </c>
    </row>
    <row r="14" spans="2:8" ht="70.900000000000006" customHeight="1" x14ac:dyDescent="0.2">
      <c r="B14" s="6" t="s">
        <v>15</v>
      </c>
      <c r="C14" s="3"/>
      <c r="D14" s="4" t="s">
        <v>4</v>
      </c>
      <c r="E14" s="5" t="s">
        <v>16</v>
      </c>
      <c r="F14" s="17">
        <v>294</v>
      </c>
      <c r="G14" s="17">
        <v>205.79999999999998</v>
      </c>
      <c r="H14" s="15">
        <f t="shared" si="0"/>
        <v>-0.30000000000000004</v>
      </c>
    </row>
    <row r="15" spans="2:8" ht="70.900000000000006" customHeight="1" x14ac:dyDescent="0.2">
      <c r="B15" s="6" t="s">
        <v>17</v>
      </c>
      <c r="C15" s="3"/>
      <c r="D15" s="4" t="s">
        <v>4</v>
      </c>
      <c r="E15" s="5" t="s">
        <v>18</v>
      </c>
      <c r="F15" s="17">
        <v>182</v>
      </c>
      <c r="G15" s="17">
        <v>127.39999999999999</v>
      </c>
      <c r="H15" s="15">
        <f t="shared" si="0"/>
        <v>-0.30000000000000004</v>
      </c>
    </row>
    <row r="16" spans="2:8" ht="70.900000000000006" customHeight="1" x14ac:dyDescent="0.2">
      <c r="B16" s="6" t="s">
        <v>19</v>
      </c>
      <c r="C16" s="3"/>
      <c r="D16" s="4" t="s">
        <v>4</v>
      </c>
      <c r="E16" s="5" t="s">
        <v>20</v>
      </c>
      <c r="F16" s="17">
        <v>176</v>
      </c>
      <c r="G16" s="17">
        <v>123.19999999999999</v>
      </c>
      <c r="H16" s="15">
        <f t="shared" si="0"/>
        <v>-0.30000000000000004</v>
      </c>
    </row>
    <row r="17" spans="2:8" ht="70.900000000000006" customHeight="1" x14ac:dyDescent="0.2">
      <c r="B17" s="6" t="s">
        <v>21</v>
      </c>
      <c r="C17" s="3"/>
      <c r="D17" s="4" t="s">
        <v>4</v>
      </c>
      <c r="E17" s="5" t="s">
        <v>22</v>
      </c>
      <c r="F17" s="17">
        <v>3149</v>
      </c>
      <c r="G17" s="17">
        <v>2204.2999999999997</v>
      </c>
      <c r="H17" s="15">
        <f t="shared" si="0"/>
        <v>-0.30000000000000004</v>
      </c>
    </row>
    <row r="18" spans="2:8" ht="70.900000000000006" customHeight="1" x14ac:dyDescent="0.2">
      <c r="B18" s="6" t="s">
        <v>23</v>
      </c>
      <c r="C18" s="3"/>
      <c r="D18" s="4" t="s">
        <v>4</v>
      </c>
      <c r="E18" s="5" t="s">
        <v>22</v>
      </c>
      <c r="F18" s="17">
        <v>3149</v>
      </c>
      <c r="G18" s="17">
        <v>2204.2999999999997</v>
      </c>
      <c r="H18" s="15">
        <f t="shared" si="0"/>
        <v>-0.30000000000000004</v>
      </c>
    </row>
    <row r="19" spans="2:8" ht="70.900000000000006" customHeight="1" x14ac:dyDescent="0.2">
      <c r="B19" s="6" t="s">
        <v>24</v>
      </c>
      <c r="C19" s="3"/>
      <c r="D19" s="4" t="s">
        <v>4</v>
      </c>
      <c r="E19" s="5" t="s">
        <v>25</v>
      </c>
      <c r="F19" s="17">
        <v>2896</v>
      </c>
      <c r="G19" s="17">
        <v>2027.1999999999998</v>
      </c>
      <c r="H19" s="15">
        <f t="shared" si="0"/>
        <v>-0.30000000000000004</v>
      </c>
    </row>
    <row r="20" spans="2:8" ht="70.900000000000006" customHeight="1" x14ac:dyDescent="0.2">
      <c r="B20" s="6" t="s">
        <v>26</v>
      </c>
      <c r="C20" s="3"/>
      <c r="D20" s="4" t="s">
        <v>4</v>
      </c>
      <c r="E20" s="5" t="s">
        <v>27</v>
      </c>
      <c r="F20" s="17">
        <v>2896</v>
      </c>
      <c r="G20" s="17">
        <v>2027.1999999999998</v>
      </c>
      <c r="H20" s="15">
        <f t="shared" si="0"/>
        <v>-0.30000000000000004</v>
      </c>
    </row>
    <row r="21" spans="2:8" ht="70.900000000000006" customHeight="1" x14ac:dyDescent="0.2">
      <c r="B21" s="6" t="s">
        <v>28</v>
      </c>
      <c r="C21" s="3"/>
      <c r="D21" s="4" t="s">
        <v>4</v>
      </c>
      <c r="E21" s="5" t="s">
        <v>27</v>
      </c>
      <c r="F21" s="17">
        <v>2896</v>
      </c>
      <c r="G21" s="17">
        <v>2027.1999999999998</v>
      </c>
      <c r="H21" s="15">
        <f t="shared" si="0"/>
        <v>-0.30000000000000004</v>
      </c>
    </row>
    <row r="22" spans="2:8" ht="70.900000000000006" customHeight="1" x14ac:dyDescent="0.2">
      <c r="B22" s="6" t="s">
        <v>29</v>
      </c>
      <c r="C22" s="3"/>
      <c r="D22" s="4" t="s">
        <v>4</v>
      </c>
      <c r="E22" s="5" t="s">
        <v>30</v>
      </c>
      <c r="F22" s="17">
        <v>2192</v>
      </c>
      <c r="G22" s="17">
        <v>1534.3999999999999</v>
      </c>
      <c r="H22" s="15">
        <f t="shared" si="0"/>
        <v>-0.30000000000000004</v>
      </c>
    </row>
    <row r="23" spans="2:8" ht="70.900000000000006" customHeight="1" x14ac:dyDescent="0.2">
      <c r="B23" s="6" t="s">
        <v>31</v>
      </c>
      <c r="C23" s="3"/>
      <c r="D23" s="4" t="s">
        <v>4</v>
      </c>
      <c r="E23" s="5" t="s">
        <v>32</v>
      </c>
      <c r="F23" s="17">
        <v>2192</v>
      </c>
      <c r="G23" s="17">
        <v>1534.3999999999999</v>
      </c>
      <c r="H23" s="15">
        <f t="shared" si="0"/>
        <v>-0.30000000000000004</v>
      </c>
    </row>
    <row r="24" spans="2:8" ht="70.900000000000006" customHeight="1" x14ac:dyDescent="0.2">
      <c r="B24" s="6" t="s">
        <v>33</v>
      </c>
      <c r="C24" s="3"/>
      <c r="D24" s="4" t="s">
        <v>4</v>
      </c>
      <c r="E24" s="5" t="s">
        <v>34</v>
      </c>
      <c r="F24" s="17">
        <v>886</v>
      </c>
      <c r="G24" s="17">
        <v>620.19999999999993</v>
      </c>
      <c r="H24" s="15">
        <f t="shared" si="0"/>
        <v>-0.30000000000000004</v>
      </c>
    </row>
    <row r="25" spans="2:8" ht="70.900000000000006" customHeight="1" x14ac:dyDescent="0.2">
      <c r="B25" s="6" t="s">
        <v>35</v>
      </c>
      <c r="C25" s="3"/>
      <c r="D25" s="4" t="s">
        <v>4</v>
      </c>
      <c r="E25" s="5" t="s">
        <v>36</v>
      </c>
      <c r="F25" s="17">
        <v>1408</v>
      </c>
      <c r="G25" s="17">
        <v>985.59999999999991</v>
      </c>
      <c r="H25" s="15">
        <f t="shared" si="0"/>
        <v>-0.30000000000000004</v>
      </c>
    </row>
    <row r="26" spans="2:8" ht="70.900000000000006" customHeight="1" x14ac:dyDescent="0.2">
      <c r="B26" s="6" t="s">
        <v>37</v>
      </c>
      <c r="C26" s="3"/>
      <c r="D26" s="4" t="s">
        <v>4</v>
      </c>
      <c r="E26" s="5" t="s">
        <v>38</v>
      </c>
      <c r="F26" s="17">
        <v>1576</v>
      </c>
      <c r="G26" s="17">
        <v>1103.1999999999998</v>
      </c>
      <c r="H26" s="15">
        <f t="shared" si="0"/>
        <v>-0.30000000000000016</v>
      </c>
    </row>
    <row r="27" spans="2:8" ht="70.900000000000006" customHeight="1" x14ac:dyDescent="0.2">
      <c r="B27" s="6" t="s">
        <v>39</v>
      </c>
      <c r="C27" s="3"/>
      <c r="D27" s="4" t="s">
        <v>4</v>
      </c>
      <c r="E27" s="5" t="s">
        <v>40</v>
      </c>
      <c r="F27" s="17">
        <v>886</v>
      </c>
      <c r="G27" s="17">
        <v>620.19999999999993</v>
      </c>
      <c r="H27" s="15">
        <f t="shared" si="0"/>
        <v>-0.30000000000000004</v>
      </c>
    </row>
    <row r="28" spans="2:8" ht="70.900000000000006" customHeight="1" x14ac:dyDescent="0.2">
      <c r="B28" s="6" t="s">
        <v>41</v>
      </c>
      <c r="C28" s="3"/>
      <c r="D28" s="4" t="s">
        <v>4</v>
      </c>
      <c r="E28" s="5" t="s">
        <v>42</v>
      </c>
      <c r="F28" s="17">
        <v>385</v>
      </c>
      <c r="G28" s="17">
        <v>269.5</v>
      </c>
      <c r="H28" s="15">
        <f t="shared" si="0"/>
        <v>-0.30000000000000004</v>
      </c>
    </row>
    <row r="29" spans="2:8" ht="70.900000000000006" customHeight="1" x14ac:dyDescent="0.2">
      <c r="B29" s="6" t="s">
        <v>43</v>
      </c>
      <c r="C29" s="3"/>
      <c r="D29" s="4" t="s">
        <v>4</v>
      </c>
      <c r="E29" s="5" t="s">
        <v>44</v>
      </c>
      <c r="F29" s="17">
        <v>322</v>
      </c>
      <c r="G29" s="17">
        <v>225.39999999999998</v>
      </c>
      <c r="H29" s="15">
        <f t="shared" si="0"/>
        <v>-0.30000000000000004</v>
      </c>
    </row>
    <row r="30" spans="2:8" ht="70.900000000000006" customHeight="1" x14ac:dyDescent="0.2">
      <c r="B30" s="6" t="s">
        <v>45</v>
      </c>
      <c r="C30" s="3"/>
      <c r="D30" s="4" t="s">
        <v>4</v>
      </c>
      <c r="E30" s="5" t="s">
        <v>46</v>
      </c>
      <c r="F30" s="17">
        <v>314</v>
      </c>
      <c r="G30" s="17">
        <v>219.79999999999998</v>
      </c>
      <c r="H30" s="15">
        <f t="shared" si="0"/>
        <v>-0.30000000000000004</v>
      </c>
    </row>
    <row r="31" spans="2:8" ht="70.900000000000006" customHeight="1" x14ac:dyDescent="0.2">
      <c r="B31" s="6" t="s">
        <v>47</v>
      </c>
      <c r="C31" s="3"/>
      <c r="D31" s="4" t="s">
        <v>4</v>
      </c>
      <c r="E31" s="5" t="s">
        <v>48</v>
      </c>
      <c r="F31" s="17">
        <v>294</v>
      </c>
      <c r="G31" s="17">
        <v>205.79999999999998</v>
      </c>
      <c r="H31" s="15">
        <f t="shared" si="0"/>
        <v>-0.30000000000000004</v>
      </c>
    </row>
    <row r="32" spans="2:8" ht="70.900000000000006" customHeight="1" x14ac:dyDescent="0.2">
      <c r="B32" s="6" t="s">
        <v>49</v>
      </c>
      <c r="C32" s="3"/>
      <c r="D32" s="4" t="s">
        <v>4</v>
      </c>
      <c r="E32" s="5" t="s">
        <v>50</v>
      </c>
      <c r="F32" s="17">
        <v>182</v>
      </c>
      <c r="G32" s="17">
        <v>127.39999999999999</v>
      </c>
      <c r="H32" s="15">
        <f t="shared" si="0"/>
        <v>-0.30000000000000004</v>
      </c>
    </row>
    <row r="33" spans="2:8" ht="70.900000000000006" customHeight="1" x14ac:dyDescent="0.2">
      <c r="B33" s="6" t="s">
        <v>51</v>
      </c>
      <c r="C33" s="3"/>
      <c r="D33" s="4" t="s">
        <v>4</v>
      </c>
      <c r="E33" s="5" t="s">
        <v>52</v>
      </c>
      <c r="F33" s="17">
        <v>176</v>
      </c>
      <c r="G33" s="17">
        <v>123.19999999999999</v>
      </c>
      <c r="H33" s="15">
        <f t="shared" si="0"/>
        <v>-0.30000000000000004</v>
      </c>
    </row>
    <row r="34" spans="2:8" ht="70.900000000000006" customHeight="1" x14ac:dyDescent="0.2">
      <c r="B34" s="6" t="s">
        <v>53</v>
      </c>
      <c r="C34" s="3"/>
      <c r="D34" s="4" t="s">
        <v>4</v>
      </c>
      <c r="E34" s="5" t="s">
        <v>27</v>
      </c>
      <c r="F34" s="17">
        <v>2046</v>
      </c>
      <c r="G34" s="17">
        <v>1432.1999999999998</v>
      </c>
      <c r="H34" s="15">
        <f t="shared" si="0"/>
        <v>-0.30000000000000004</v>
      </c>
    </row>
    <row r="35" spans="2:8" ht="70.900000000000006" customHeight="1" x14ac:dyDescent="0.2">
      <c r="B35" s="6" t="s">
        <v>54</v>
      </c>
      <c r="C35" s="3"/>
      <c r="D35" s="4" t="s">
        <v>4</v>
      </c>
      <c r="E35" s="5" t="s">
        <v>27</v>
      </c>
      <c r="F35" s="17">
        <v>2046</v>
      </c>
      <c r="G35" s="17">
        <v>1432.1999999999998</v>
      </c>
      <c r="H35" s="15">
        <f t="shared" si="0"/>
        <v>-0.30000000000000004</v>
      </c>
    </row>
    <row r="36" spans="2:8" ht="70.900000000000006" customHeight="1" x14ac:dyDescent="0.2">
      <c r="B36" s="6" t="s">
        <v>55</v>
      </c>
      <c r="C36" s="3"/>
      <c r="D36" s="4" t="s">
        <v>4</v>
      </c>
      <c r="E36" s="5" t="s">
        <v>27</v>
      </c>
      <c r="F36" s="17">
        <v>2046</v>
      </c>
      <c r="G36" s="17">
        <v>1432.1999999999998</v>
      </c>
      <c r="H36" s="15">
        <f t="shared" si="0"/>
        <v>-0.30000000000000004</v>
      </c>
    </row>
    <row r="37" spans="2:8" ht="70.900000000000006" customHeight="1" x14ac:dyDescent="0.2">
      <c r="B37" s="6" t="s">
        <v>56</v>
      </c>
      <c r="C37" s="3"/>
      <c r="D37" s="4" t="s">
        <v>4</v>
      </c>
      <c r="E37" s="5" t="s">
        <v>57</v>
      </c>
      <c r="F37" s="17">
        <v>1213</v>
      </c>
      <c r="G37" s="17">
        <v>849.09999999999991</v>
      </c>
      <c r="H37" s="15">
        <f t="shared" si="0"/>
        <v>-0.30000000000000004</v>
      </c>
    </row>
    <row r="38" spans="2:8" ht="70.900000000000006" customHeight="1" x14ac:dyDescent="0.2">
      <c r="B38" s="6" t="s">
        <v>58</v>
      </c>
      <c r="C38" s="3"/>
      <c r="D38" s="4" t="s">
        <v>4</v>
      </c>
      <c r="E38" s="5" t="s">
        <v>59</v>
      </c>
      <c r="F38" s="17">
        <v>1397</v>
      </c>
      <c r="G38" s="17">
        <v>977.9</v>
      </c>
      <c r="H38" s="15">
        <f t="shared" si="0"/>
        <v>-0.30000000000000004</v>
      </c>
    </row>
    <row r="39" spans="2:8" ht="70.900000000000006" customHeight="1" x14ac:dyDescent="0.2">
      <c r="B39" s="6" t="s">
        <v>60</v>
      </c>
      <c r="C39" s="3"/>
      <c r="D39" s="4" t="s">
        <v>4</v>
      </c>
      <c r="E39" s="5" t="s">
        <v>61</v>
      </c>
      <c r="F39" s="17">
        <v>1674</v>
      </c>
      <c r="G39" s="17">
        <v>1171.8</v>
      </c>
      <c r="H39" s="15">
        <f t="shared" si="0"/>
        <v>-0.30000000000000004</v>
      </c>
    </row>
    <row r="40" spans="2:8" ht="70.900000000000006" customHeight="1" x14ac:dyDescent="0.2">
      <c r="B40" s="6" t="s">
        <v>62</v>
      </c>
      <c r="C40" s="3"/>
      <c r="D40" s="4" t="s">
        <v>4</v>
      </c>
      <c r="E40" s="5" t="s">
        <v>63</v>
      </c>
      <c r="F40" s="17">
        <v>1840</v>
      </c>
      <c r="G40" s="17">
        <v>1288</v>
      </c>
      <c r="H40" s="15">
        <f t="shared" ref="H40:H71" si="1">G40/F40-1</f>
        <v>-0.30000000000000004</v>
      </c>
    </row>
    <row r="41" spans="2:8" ht="70.900000000000006" customHeight="1" x14ac:dyDescent="0.2">
      <c r="B41" s="6" t="s">
        <v>76</v>
      </c>
      <c r="C41" s="3"/>
      <c r="D41" s="4" t="s">
        <v>4</v>
      </c>
      <c r="E41" s="5" t="s">
        <v>77</v>
      </c>
      <c r="F41" s="17">
        <v>1362</v>
      </c>
      <c r="G41" s="17">
        <v>953.4</v>
      </c>
      <c r="H41" s="15">
        <f t="shared" si="1"/>
        <v>-0.30000000000000004</v>
      </c>
    </row>
    <row r="42" spans="2:8" ht="70.900000000000006" customHeight="1" x14ac:dyDescent="0.2">
      <c r="B42" s="6" t="s">
        <v>78</v>
      </c>
      <c r="C42" s="3"/>
      <c r="D42" s="4" t="s">
        <v>4</v>
      </c>
      <c r="E42" s="5" t="s">
        <v>79</v>
      </c>
      <c r="F42" s="17">
        <v>1518</v>
      </c>
      <c r="G42" s="17">
        <v>1062.5999999999999</v>
      </c>
      <c r="H42" s="15">
        <f t="shared" si="1"/>
        <v>-0.30000000000000004</v>
      </c>
    </row>
    <row r="43" spans="2:8" ht="70.900000000000006" customHeight="1" x14ac:dyDescent="0.2">
      <c r="B43" s="6" t="s">
        <v>80</v>
      </c>
      <c r="C43" s="3"/>
      <c r="D43" s="4" t="s">
        <v>4</v>
      </c>
      <c r="E43" s="5" t="s">
        <v>81</v>
      </c>
      <c r="F43" s="17">
        <v>1670</v>
      </c>
      <c r="G43" s="17">
        <v>1169</v>
      </c>
      <c r="H43" s="15">
        <f t="shared" si="1"/>
        <v>-0.30000000000000004</v>
      </c>
    </row>
    <row r="44" spans="2:8" ht="70.900000000000006" customHeight="1" x14ac:dyDescent="0.2">
      <c r="B44" s="6" t="s">
        <v>82</v>
      </c>
      <c r="C44" s="3"/>
      <c r="D44" s="4" t="s">
        <v>4</v>
      </c>
      <c r="E44" s="5" t="s">
        <v>83</v>
      </c>
      <c r="F44" s="17">
        <v>1875</v>
      </c>
      <c r="G44" s="17">
        <v>1312.5</v>
      </c>
      <c r="H44" s="15">
        <f t="shared" si="1"/>
        <v>-0.30000000000000004</v>
      </c>
    </row>
    <row r="45" spans="2:8" ht="70.900000000000006" customHeight="1" x14ac:dyDescent="0.2">
      <c r="B45" s="6" t="s">
        <v>84</v>
      </c>
      <c r="C45" s="3"/>
      <c r="D45" s="4" t="s">
        <v>4</v>
      </c>
      <c r="E45" s="5" t="s">
        <v>85</v>
      </c>
      <c r="F45" s="17">
        <v>2164</v>
      </c>
      <c r="G45" s="17">
        <v>1514.8</v>
      </c>
      <c r="H45" s="15">
        <f t="shared" si="1"/>
        <v>-0.30000000000000004</v>
      </c>
    </row>
    <row r="46" spans="2:8" ht="70.900000000000006" customHeight="1" x14ac:dyDescent="0.2">
      <c r="B46" s="6" t="s">
        <v>86</v>
      </c>
      <c r="C46" s="3"/>
      <c r="D46" s="4" t="s">
        <v>4</v>
      </c>
      <c r="E46" s="5" t="s">
        <v>87</v>
      </c>
      <c r="F46" s="17">
        <v>1826</v>
      </c>
      <c r="G46" s="17">
        <v>1278.1999999999998</v>
      </c>
      <c r="H46" s="15">
        <f t="shared" si="1"/>
        <v>-0.30000000000000004</v>
      </c>
    </row>
    <row r="47" spans="2:8" ht="70.900000000000006" customHeight="1" x14ac:dyDescent="0.2">
      <c r="B47" s="6" t="s">
        <v>88</v>
      </c>
      <c r="C47" s="3"/>
      <c r="D47" s="4" t="s">
        <v>4</v>
      </c>
      <c r="E47" s="5" t="s">
        <v>89</v>
      </c>
      <c r="F47" s="17">
        <v>1264</v>
      </c>
      <c r="G47" s="17">
        <v>884.8</v>
      </c>
      <c r="H47" s="15">
        <f t="shared" si="1"/>
        <v>-0.30000000000000004</v>
      </c>
    </row>
    <row r="48" spans="2:8" ht="70.900000000000006" customHeight="1" x14ac:dyDescent="0.2">
      <c r="B48" s="6" t="s">
        <v>90</v>
      </c>
      <c r="C48" s="3"/>
      <c r="D48" s="4" t="s">
        <v>4</v>
      </c>
      <c r="E48" s="5" t="s">
        <v>91</v>
      </c>
      <c r="F48" s="17">
        <v>1299</v>
      </c>
      <c r="G48" s="17">
        <v>909.3</v>
      </c>
      <c r="H48" s="15">
        <f t="shared" si="1"/>
        <v>-0.30000000000000004</v>
      </c>
    </row>
    <row r="49" spans="2:8" ht="70.900000000000006" customHeight="1" x14ac:dyDescent="0.2">
      <c r="B49" s="6" t="s">
        <v>92</v>
      </c>
      <c r="C49" s="3"/>
      <c r="D49" s="4" t="s">
        <v>4</v>
      </c>
      <c r="E49" s="5" t="s">
        <v>93</v>
      </c>
      <c r="F49" s="17">
        <v>1710</v>
      </c>
      <c r="G49" s="17">
        <v>1197</v>
      </c>
      <c r="H49" s="15">
        <f t="shared" si="1"/>
        <v>-0.30000000000000004</v>
      </c>
    </row>
    <row r="50" spans="2:8" ht="70.900000000000006" customHeight="1" x14ac:dyDescent="0.2">
      <c r="B50" s="6" t="s">
        <v>94</v>
      </c>
      <c r="C50" s="3"/>
      <c r="D50" s="4" t="s">
        <v>4</v>
      </c>
      <c r="E50" s="5" t="s">
        <v>95</v>
      </c>
      <c r="F50" s="17">
        <v>2010</v>
      </c>
      <c r="G50" s="17">
        <v>1407</v>
      </c>
      <c r="H50" s="15">
        <f t="shared" si="1"/>
        <v>-0.30000000000000004</v>
      </c>
    </row>
    <row r="51" spans="2:8" ht="70.900000000000006" customHeight="1" x14ac:dyDescent="0.2">
      <c r="B51" s="6" t="s">
        <v>96</v>
      </c>
      <c r="C51" s="3"/>
      <c r="D51" s="4" t="s">
        <v>4</v>
      </c>
      <c r="E51" s="5" t="s">
        <v>97</v>
      </c>
      <c r="F51" s="17">
        <v>2288</v>
      </c>
      <c r="G51" s="17">
        <v>1601.6</v>
      </c>
      <c r="H51" s="15">
        <f t="shared" si="1"/>
        <v>-0.30000000000000004</v>
      </c>
    </row>
    <row r="52" spans="2:8" ht="70.900000000000006" customHeight="1" x14ac:dyDescent="0.2">
      <c r="B52" s="6" t="s">
        <v>98</v>
      </c>
      <c r="C52" s="3"/>
      <c r="D52" s="4" t="s">
        <v>4</v>
      </c>
      <c r="E52" s="5" t="s">
        <v>99</v>
      </c>
      <c r="F52" s="17">
        <v>2692</v>
      </c>
      <c r="G52" s="17">
        <v>1884.3999999999999</v>
      </c>
      <c r="H52" s="15">
        <f t="shared" si="1"/>
        <v>-0.30000000000000004</v>
      </c>
    </row>
    <row r="53" spans="2:8" ht="70.900000000000006" customHeight="1" x14ac:dyDescent="0.2">
      <c r="B53" s="6" t="s">
        <v>100</v>
      </c>
      <c r="C53" s="3"/>
      <c r="D53" s="4" t="s">
        <v>4</v>
      </c>
      <c r="E53" s="5" t="s">
        <v>101</v>
      </c>
      <c r="F53" s="17">
        <v>3022</v>
      </c>
      <c r="G53" s="17">
        <v>2115.4</v>
      </c>
      <c r="H53" s="15">
        <f t="shared" si="1"/>
        <v>-0.29999999999999993</v>
      </c>
    </row>
    <row r="54" spans="2:8" ht="70.900000000000006" customHeight="1" x14ac:dyDescent="0.2">
      <c r="B54" s="6" t="s">
        <v>102</v>
      </c>
      <c r="C54" s="3"/>
      <c r="D54" s="4" t="s">
        <v>4</v>
      </c>
      <c r="E54" s="5" t="s">
        <v>103</v>
      </c>
      <c r="F54" s="17">
        <v>1722</v>
      </c>
      <c r="G54" s="17">
        <v>1205.3999999999999</v>
      </c>
      <c r="H54" s="15">
        <f t="shared" si="1"/>
        <v>-0.30000000000000004</v>
      </c>
    </row>
    <row r="55" spans="2:8" ht="70.900000000000006" customHeight="1" x14ac:dyDescent="0.2">
      <c r="B55" s="6" t="s">
        <v>104</v>
      </c>
      <c r="C55" s="3"/>
      <c r="D55" s="4" t="s">
        <v>4</v>
      </c>
      <c r="E55" s="5" t="s">
        <v>105</v>
      </c>
      <c r="F55" s="17">
        <v>1988</v>
      </c>
      <c r="G55" s="17">
        <v>1391.6</v>
      </c>
      <c r="H55" s="15">
        <f t="shared" si="1"/>
        <v>-0.30000000000000004</v>
      </c>
    </row>
    <row r="56" spans="2:8" ht="70.900000000000006" customHeight="1" x14ac:dyDescent="0.2">
      <c r="B56" s="6" t="s">
        <v>106</v>
      </c>
      <c r="C56" s="3"/>
      <c r="D56" s="4" t="s">
        <v>4</v>
      </c>
      <c r="E56" s="5" t="s">
        <v>107</v>
      </c>
      <c r="F56" s="17">
        <v>2282</v>
      </c>
      <c r="G56" s="17">
        <v>1597.3999999999999</v>
      </c>
      <c r="H56" s="15">
        <f t="shared" si="1"/>
        <v>-0.30000000000000004</v>
      </c>
    </row>
    <row r="57" spans="2:8" ht="70.900000000000006" customHeight="1" x14ac:dyDescent="0.2">
      <c r="B57" s="6" t="s">
        <v>108</v>
      </c>
      <c r="C57" s="3"/>
      <c r="D57" s="4" t="s">
        <v>4</v>
      </c>
      <c r="E57" s="5" t="s">
        <v>109</v>
      </c>
      <c r="F57" s="17">
        <v>2481</v>
      </c>
      <c r="G57" s="17">
        <v>1736.6999999999998</v>
      </c>
      <c r="H57" s="15">
        <f t="shared" si="1"/>
        <v>-0.30000000000000004</v>
      </c>
    </row>
    <row r="58" spans="2:8" ht="70.900000000000006" customHeight="1" x14ac:dyDescent="0.2">
      <c r="B58" s="6" t="s">
        <v>110</v>
      </c>
      <c r="C58" s="3"/>
      <c r="D58" s="4" t="s">
        <v>4</v>
      </c>
      <c r="E58" s="5" t="s">
        <v>111</v>
      </c>
      <c r="F58" s="17">
        <v>2558</v>
      </c>
      <c r="G58" s="17">
        <v>1790.6</v>
      </c>
      <c r="H58" s="15">
        <f t="shared" si="1"/>
        <v>-0.30000000000000004</v>
      </c>
    </row>
    <row r="59" spans="2:8" ht="70.900000000000006" customHeight="1" x14ac:dyDescent="0.2">
      <c r="B59" s="6" t="s">
        <v>112</v>
      </c>
      <c r="C59" s="3"/>
      <c r="D59" s="4" t="s">
        <v>4</v>
      </c>
      <c r="E59" s="5" t="s">
        <v>113</v>
      </c>
      <c r="F59" s="17">
        <v>1722</v>
      </c>
      <c r="G59" s="17">
        <v>1205.3999999999999</v>
      </c>
      <c r="H59" s="15">
        <f t="shared" si="1"/>
        <v>-0.30000000000000004</v>
      </c>
    </row>
    <row r="60" spans="2:8" ht="70.900000000000006" customHeight="1" x14ac:dyDescent="0.2">
      <c r="B60" s="6" t="s">
        <v>114</v>
      </c>
      <c r="C60" s="3"/>
      <c r="D60" s="4" t="s">
        <v>4</v>
      </c>
      <c r="E60" s="5" t="s">
        <v>115</v>
      </c>
      <c r="F60" s="17">
        <v>1988</v>
      </c>
      <c r="G60" s="17">
        <v>1391.6</v>
      </c>
      <c r="H60" s="15">
        <f t="shared" si="1"/>
        <v>-0.30000000000000004</v>
      </c>
    </row>
    <row r="61" spans="2:8" ht="70.900000000000006" customHeight="1" x14ac:dyDescent="0.2">
      <c r="B61" s="6" t="s">
        <v>116</v>
      </c>
      <c r="C61" s="3"/>
      <c r="D61" s="4" t="s">
        <v>4</v>
      </c>
      <c r="E61" s="5" t="s">
        <v>117</v>
      </c>
      <c r="F61" s="17">
        <v>2282</v>
      </c>
      <c r="G61" s="17">
        <v>1597.3999999999999</v>
      </c>
      <c r="H61" s="15">
        <f t="shared" si="1"/>
        <v>-0.30000000000000004</v>
      </c>
    </row>
    <row r="62" spans="2:8" ht="70.900000000000006" customHeight="1" x14ac:dyDescent="0.2">
      <c r="B62" s="6" t="s">
        <v>118</v>
      </c>
      <c r="C62" s="3"/>
      <c r="D62" s="4" t="s">
        <v>4</v>
      </c>
      <c r="E62" s="5" t="s">
        <v>119</v>
      </c>
      <c r="F62" s="17">
        <v>2114</v>
      </c>
      <c r="G62" s="17">
        <v>1479.8</v>
      </c>
      <c r="H62" s="15">
        <f t="shared" si="1"/>
        <v>-0.30000000000000004</v>
      </c>
    </row>
    <row r="63" spans="2:8" ht="70.900000000000006" customHeight="1" x14ac:dyDescent="0.2">
      <c r="B63" s="6" t="s">
        <v>120</v>
      </c>
      <c r="C63" s="3"/>
      <c r="D63" s="4" t="s">
        <v>4</v>
      </c>
      <c r="E63" s="5" t="s">
        <v>121</v>
      </c>
      <c r="F63" s="17">
        <v>2403</v>
      </c>
      <c r="G63" s="17">
        <v>1682.1</v>
      </c>
      <c r="H63" s="15">
        <f t="shared" si="1"/>
        <v>-0.30000000000000004</v>
      </c>
    </row>
    <row r="64" spans="2:8" ht="70.900000000000006" customHeight="1" x14ac:dyDescent="0.2">
      <c r="B64" s="6" t="s">
        <v>122</v>
      </c>
      <c r="C64" s="3"/>
      <c r="D64" s="4" t="s">
        <v>4</v>
      </c>
      <c r="E64" s="5" t="s">
        <v>123</v>
      </c>
      <c r="F64" s="17">
        <v>1488</v>
      </c>
      <c r="G64" s="17">
        <v>1041.5999999999999</v>
      </c>
      <c r="H64" s="15">
        <f t="shared" si="1"/>
        <v>-0.30000000000000004</v>
      </c>
    </row>
    <row r="65" spans="2:8" ht="70.900000000000006" customHeight="1" x14ac:dyDescent="0.2">
      <c r="B65" s="6" t="s">
        <v>124</v>
      </c>
      <c r="C65" s="3"/>
      <c r="D65" s="4" t="s">
        <v>4</v>
      </c>
      <c r="E65" s="5" t="s">
        <v>125</v>
      </c>
      <c r="F65" s="17">
        <v>2558</v>
      </c>
      <c r="G65" s="17">
        <v>1790.6</v>
      </c>
      <c r="H65" s="15">
        <f t="shared" si="1"/>
        <v>-0.30000000000000004</v>
      </c>
    </row>
    <row r="66" spans="2:8" ht="70.900000000000006" customHeight="1" x14ac:dyDescent="0.2">
      <c r="B66" s="6" t="s">
        <v>126</v>
      </c>
      <c r="C66" s="3"/>
      <c r="D66" s="4" t="s">
        <v>4</v>
      </c>
      <c r="E66" s="5" t="s">
        <v>127</v>
      </c>
      <c r="F66" s="17">
        <v>1716</v>
      </c>
      <c r="G66" s="17">
        <v>1201.1999999999998</v>
      </c>
      <c r="H66" s="15">
        <f t="shared" si="1"/>
        <v>-0.30000000000000016</v>
      </c>
    </row>
    <row r="67" spans="2:8" ht="70.900000000000006" customHeight="1" x14ac:dyDescent="0.2">
      <c r="B67" s="6" t="s">
        <v>128</v>
      </c>
      <c r="C67" s="3"/>
      <c r="D67" s="4" t="s">
        <v>4</v>
      </c>
      <c r="E67" s="5" t="s">
        <v>129</v>
      </c>
      <c r="F67" s="17">
        <v>1958</v>
      </c>
      <c r="G67" s="17">
        <v>1370.6</v>
      </c>
      <c r="H67" s="15">
        <f t="shared" si="1"/>
        <v>-0.30000000000000004</v>
      </c>
    </row>
    <row r="68" spans="2:8" ht="70.900000000000006" customHeight="1" x14ac:dyDescent="0.2">
      <c r="B68" s="6" t="s">
        <v>130</v>
      </c>
      <c r="C68" s="3"/>
      <c r="D68" s="4" t="s">
        <v>4</v>
      </c>
      <c r="E68" s="5" t="s">
        <v>131</v>
      </c>
      <c r="F68" s="17">
        <v>2558</v>
      </c>
      <c r="G68" s="17">
        <v>1790.6</v>
      </c>
      <c r="H68" s="15">
        <f t="shared" si="1"/>
        <v>-0.30000000000000004</v>
      </c>
    </row>
    <row r="69" spans="2:8" ht="70.900000000000006" customHeight="1" x14ac:dyDescent="0.2">
      <c r="B69" s="6" t="s">
        <v>132</v>
      </c>
      <c r="C69" s="3"/>
      <c r="D69" s="4" t="s">
        <v>4</v>
      </c>
      <c r="E69" s="5" t="s">
        <v>133</v>
      </c>
      <c r="F69" s="17">
        <v>1314</v>
      </c>
      <c r="G69" s="17">
        <v>919.8</v>
      </c>
      <c r="H69" s="15">
        <f t="shared" si="1"/>
        <v>-0.30000000000000004</v>
      </c>
    </row>
    <row r="70" spans="2:8" ht="70.900000000000006" customHeight="1" x14ac:dyDescent="0.2">
      <c r="B70" s="6" t="s">
        <v>134</v>
      </c>
      <c r="C70" s="3"/>
      <c r="D70" s="4" t="s">
        <v>4</v>
      </c>
      <c r="E70" s="5" t="s">
        <v>135</v>
      </c>
      <c r="F70" s="17">
        <v>1513</v>
      </c>
      <c r="G70" s="17">
        <v>1059.0999999999999</v>
      </c>
      <c r="H70" s="15">
        <f t="shared" si="1"/>
        <v>-0.30000000000000004</v>
      </c>
    </row>
    <row r="71" spans="2:8" ht="70.900000000000006" customHeight="1" x14ac:dyDescent="0.2">
      <c r="B71" s="6" t="s">
        <v>136</v>
      </c>
      <c r="C71" s="3"/>
      <c r="D71" s="4" t="s">
        <v>4</v>
      </c>
      <c r="E71" s="5" t="s">
        <v>137</v>
      </c>
      <c r="F71" s="17">
        <v>1994</v>
      </c>
      <c r="G71" s="17">
        <v>1395.8</v>
      </c>
      <c r="H71" s="15">
        <f t="shared" si="1"/>
        <v>-0.30000000000000004</v>
      </c>
    </row>
    <row r="72" spans="2:8" ht="70.900000000000006" customHeight="1" x14ac:dyDescent="0.2">
      <c r="B72" s="6" t="s">
        <v>138</v>
      </c>
      <c r="C72" s="3"/>
      <c r="D72" s="4" t="s">
        <v>4</v>
      </c>
      <c r="E72" s="5" t="s">
        <v>139</v>
      </c>
      <c r="F72" s="17">
        <v>2236</v>
      </c>
      <c r="G72" s="17">
        <v>1565.1999999999998</v>
      </c>
      <c r="H72" s="15">
        <f t="shared" ref="H72:H92" si="2">G72/F72-1</f>
        <v>-0.30000000000000004</v>
      </c>
    </row>
    <row r="73" spans="2:8" ht="70.900000000000006" customHeight="1" x14ac:dyDescent="0.2">
      <c r="B73" s="6" t="s">
        <v>140</v>
      </c>
      <c r="C73" s="3"/>
      <c r="D73" s="4" t="s">
        <v>4</v>
      </c>
      <c r="E73" s="5" t="s">
        <v>141</v>
      </c>
      <c r="F73" s="17">
        <v>1406</v>
      </c>
      <c r="G73" s="17">
        <v>984.19999999999993</v>
      </c>
      <c r="H73" s="15">
        <f t="shared" si="2"/>
        <v>-0.30000000000000004</v>
      </c>
    </row>
    <row r="74" spans="2:8" ht="70.900000000000006" customHeight="1" x14ac:dyDescent="0.2">
      <c r="B74" s="6" t="s">
        <v>142</v>
      </c>
      <c r="C74" s="3"/>
      <c r="D74" s="4" t="s">
        <v>4</v>
      </c>
      <c r="E74" s="5" t="s">
        <v>143</v>
      </c>
      <c r="F74" s="17">
        <v>1406</v>
      </c>
      <c r="G74" s="17">
        <v>984.19999999999993</v>
      </c>
      <c r="H74" s="15">
        <f t="shared" si="2"/>
        <v>-0.30000000000000004</v>
      </c>
    </row>
    <row r="75" spans="2:8" ht="70.900000000000006" customHeight="1" x14ac:dyDescent="0.2">
      <c r="B75" s="6" t="s">
        <v>144</v>
      </c>
      <c r="C75" s="3"/>
      <c r="D75" s="4" t="s">
        <v>4</v>
      </c>
      <c r="E75" s="5" t="s">
        <v>145</v>
      </c>
      <c r="F75" s="17">
        <v>2981</v>
      </c>
      <c r="G75" s="17">
        <v>2086.6999999999998</v>
      </c>
      <c r="H75" s="15">
        <f t="shared" si="2"/>
        <v>-0.30000000000000004</v>
      </c>
    </row>
    <row r="76" spans="2:8" ht="70.900000000000006" customHeight="1" x14ac:dyDescent="0.2">
      <c r="B76" s="6" t="s">
        <v>146</v>
      </c>
      <c r="C76" s="3"/>
      <c r="D76" s="4" t="s">
        <v>4</v>
      </c>
      <c r="E76" s="5" t="s">
        <v>147</v>
      </c>
      <c r="F76" s="17">
        <v>2734</v>
      </c>
      <c r="G76" s="17">
        <v>1913.8</v>
      </c>
      <c r="H76" s="15">
        <f t="shared" si="2"/>
        <v>-0.30000000000000004</v>
      </c>
    </row>
    <row r="77" spans="2:8" ht="70.900000000000006" customHeight="1" x14ac:dyDescent="0.2">
      <c r="B77" s="6" t="s">
        <v>148</v>
      </c>
      <c r="C77" s="3"/>
      <c r="D77" s="4" t="s">
        <v>4</v>
      </c>
      <c r="E77" s="5" t="s">
        <v>147</v>
      </c>
      <c r="F77" s="17">
        <v>2981</v>
      </c>
      <c r="G77" s="17">
        <v>2086.6999999999998</v>
      </c>
      <c r="H77" s="15">
        <f t="shared" si="2"/>
        <v>-0.30000000000000004</v>
      </c>
    </row>
    <row r="78" spans="2:8" ht="70.900000000000006" customHeight="1" x14ac:dyDescent="0.2">
      <c r="B78" s="6" t="s">
        <v>149</v>
      </c>
      <c r="C78" s="3"/>
      <c r="D78" s="4" t="s">
        <v>4</v>
      </c>
      <c r="E78" s="5" t="s">
        <v>150</v>
      </c>
      <c r="F78" s="17">
        <v>2590</v>
      </c>
      <c r="G78" s="17">
        <v>1812.9999999999998</v>
      </c>
      <c r="H78" s="15">
        <f t="shared" si="2"/>
        <v>-0.30000000000000004</v>
      </c>
    </row>
    <row r="79" spans="2:8" ht="70.900000000000006" customHeight="1" x14ac:dyDescent="0.2">
      <c r="B79" s="6" t="s">
        <v>151</v>
      </c>
      <c r="C79" s="3"/>
      <c r="D79" s="4" t="s">
        <v>4</v>
      </c>
      <c r="E79" s="5" t="s">
        <v>152</v>
      </c>
      <c r="F79" s="17">
        <v>2742</v>
      </c>
      <c r="G79" s="17">
        <v>1919.3999999999999</v>
      </c>
      <c r="H79" s="15">
        <f t="shared" si="2"/>
        <v>-0.30000000000000004</v>
      </c>
    </row>
    <row r="80" spans="2:8" ht="70.900000000000006" customHeight="1" x14ac:dyDescent="0.2">
      <c r="B80" s="6" t="s">
        <v>153</v>
      </c>
      <c r="C80" s="3"/>
      <c r="D80" s="4" t="s">
        <v>4</v>
      </c>
      <c r="E80" s="5" t="s">
        <v>154</v>
      </c>
      <c r="F80" s="17">
        <v>2626</v>
      </c>
      <c r="G80" s="17">
        <v>1838.1999999999998</v>
      </c>
      <c r="H80" s="15">
        <f t="shared" si="2"/>
        <v>-0.30000000000000004</v>
      </c>
    </row>
    <row r="81" spans="2:8" ht="70.900000000000006" customHeight="1" x14ac:dyDescent="0.2">
      <c r="B81" s="6" t="s">
        <v>155</v>
      </c>
      <c r="C81" s="3"/>
      <c r="D81" s="4" t="s">
        <v>4</v>
      </c>
      <c r="E81" s="5" t="s">
        <v>156</v>
      </c>
      <c r="F81" s="17">
        <v>2734</v>
      </c>
      <c r="G81" s="17">
        <v>1913.8</v>
      </c>
      <c r="H81" s="15">
        <f t="shared" si="2"/>
        <v>-0.30000000000000004</v>
      </c>
    </row>
    <row r="82" spans="2:8" ht="70.900000000000006" customHeight="1" x14ac:dyDescent="0.2">
      <c r="B82" s="6" t="s">
        <v>157</v>
      </c>
      <c r="C82" s="3"/>
      <c r="D82" s="4" t="s">
        <v>4</v>
      </c>
      <c r="E82" s="5" t="s">
        <v>158</v>
      </c>
      <c r="F82" s="17">
        <v>2736</v>
      </c>
      <c r="G82" s="17">
        <v>1915.1999999999998</v>
      </c>
      <c r="H82" s="15">
        <f t="shared" si="2"/>
        <v>-0.30000000000000004</v>
      </c>
    </row>
    <row r="83" spans="2:8" ht="70.900000000000006" customHeight="1" x14ac:dyDescent="0.2">
      <c r="B83" s="6" t="s">
        <v>159</v>
      </c>
      <c r="C83" s="3"/>
      <c r="D83" s="4" t="s">
        <v>4</v>
      </c>
      <c r="E83" s="5" t="s">
        <v>160</v>
      </c>
      <c r="F83" s="17">
        <v>2736</v>
      </c>
      <c r="G83" s="17">
        <v>1915.1999999999998</v>
      </c>
      <c r="H83" s="15">
        <f t="shared" si="2"/>
        <v>-0.30000000000000004</v>
      </c>
    </row>
    <row r="84" spans="2:8" ht="70.900000000000006" customHeight="1" x14ac:dyDescent="0.2">
      <c r="B84" s="6" t="s">
        <v>161</v>
      </c>
      <c r="C84" s="3"/>
      <c r="D84" s="4" t="s">
        <v>4</v>
      </c>
      <c r="E84" s="5" t="s">
        <v>162</v>
      </c>
      <c r="F84" s="17">
        <v>2736</v>
      </c>
      <c r="G84" s="17">
        <v>1915.1999999999998</v>
      </c>
      <c r="H84" s="15">
        <f t="shared" si="2"/>
        <v>-0.30000000000000004</v>
      </c>
    </row>
    <row r="85" spans="2:8" ht="70.900000000000006" customHeight="1" x14ac:dyDescent="0.2">
      <c r="B85" s="6" t="s">
        <v>163</v>
      </c>
      <c r="C85" s="3"/>
      <c r="D85" s="4" t="s">
        <v>4</v>
      </c>
      <c r="E85" s="5" t="s">
        <v>164</v>
      </c>
      <c r="F85" s="17">
        <v>2478</v>
      </c>
      <c r="G85" s="17">
        <v>1734.6</v>
      </c>
      <c r="H85" s="15">
        <f t="shared" si="2"/>
        <v>-0.30000000000000004</v>
      </c>
    </row>
    <row r="86" spans="2:8" ht="70.900000000000006" customHeight="1" x14ac:dyDescent="0.2">
      <c r="B86" s="6" t="s">
        <v>165</v>
      </c>
      <c r="C86" s="3"/>
      <c r="D86" s="4" t="s">
        <v>4</v>
      </c>
      <c r="E86" s="5" t="s">
        <v>166</v>
      </c>
      <c r="F86" s="17">
        <v>2478</v>
      </c>
      <c r="G86" s="17">
        <v>1734.6</v>
      </c>
      <c r="H86" s="15">
        <f t="shared" si="2"/>
        <v>-0.30000000000000004</v>
      </c>
    </row>
    <row r="87" spans="2:8" ht="70.900000000000006" customHeight="1" x14ac:dyDescent="0.2">
      <c r="B87" s="6" t="s">
        <v>167</v>
      </c>
      <c r="C87" s="3"/>
      <c r="D87" s="4" t="s">
        <v>4</v>
      </c>
      <c r="E87" s="5" t="s">
        <v>168</v>
      </c>
      <c r="F87" s="17">
        <v>2478</v>
      </c>
      <c r="G87" s="17">
        <v>1734.6</v>
      </c>
      <c r="H87" s="15">
        <f t="shared" si="2"/>
        <v>-0.30000000000000004</v>
      </c>
    </row>
    <row r="88" spans="2:8" ht="70.900000000000006" customHeight="1" x14ac:dyDescent="0.2">
      <c r="B88" s="6" t="s">
        <v>169</v>
      </c>
      <c r="C88" s="3"/>
      <c r="D88" s="4" t="s">
        <v>4</v>
      </c>
      <c r="E88" s="5" t="s">
        <v>170</v>
      </c>
      <c r="F88" s="17">
        <v>1823</v>
      </c>
      <c r="G88" s="17">
        <v>1276.0999999999999</v>
      </c>
      <c r="H88" s="15">
        <f t="shared" si="2"/>
        <v>-0.30000000000000004</v>
      </c>
    </row>
    <row r="89" spans="2:8" ht="70.900000000000006" customHeight="1" x14ac:dyDescent="0.2">
      <c r="B89" s="6" t="s">
        <v>171</v>
      </c>
      <c r="C89" s="3"/>
      <c r="D89" s="4" t="s">
        <v>4</v>
      </c>
      <c r="E89" s="5" t="s">
        <v>172</v>
      </c>
      <c r="F89" s="17">
        <v>1823</v>
      </c>
      <c r="G89" s="17">
        <v>1276.0999999999999</v>
      </c>
      <c r="H89" s="15">
        <f t="shared" si="2"/>
        <v>-0.30000000000000004</v>
      </c>
    </row>
    <row r="90" spans="2:8" ht="70.900000000000006" customHeight="1" x14ac:dyDescent="0.2">
      <c r="B90" s="6" t="s">
        <v>173</v>
      </c>
      <c r="C90" s="3"/>
      <c r="D90" s="4" t="s">
        <v>4</v>
      </c>
      <c r="E90" s="5" t="s">
        <v>174</v>
      </c>
      <c r="F90" s="17">
        <v>1823</v>
      </c>
      <c r="G90" s="17">
        <v>1276.0999999999999</v>
      </c>
      <c r="H90" s="15">
        <f t="shared" si="2"/>
        <v>-0.30000000000000004</v>
      </c>
    </row>
    <row r="91" spans="2:8" ht="70.900000000000006" customHeight="1" x14ac:dyDescent="0.2">
      <c r="B91" s="6" t="s">
        <v>175</v>
      </c>
      <c r="C91" s="3"/>
      <c r="D91" s="4" t="s">
        <v>4</v>
      </c>
      <c r="E91" s="5" t="s">
        <v>176</v>
      </c>
      <c r="F91" s="17">
        <v>1823</v>
      </c>
      <c r="G91" s="17">
        <v>1276.0999999999999</v>
      </c>
      <c r="H91" s="15">
        <f t="shared" si="2"/>
        <v>-0.30000000000000004</v>
      </c>
    </row>
    <row r="92" spans="2:8" ht="70.900000000000006" customHeight="1" x14ac:dyDescent="0.2">
      <c r="B92" s="6" t="s">
        <v>177</v>
      </c>
      <c r="C92" s="3"/>
      <c r="D92" s="4" t="s">
        <v>4</v>
      </c>
      <c r="E92" s="5" t="s">
        <v>178</v>
      </c>
      <c r="F92" s="17">
        <v>1823</v>
      </c>
      <c r="G92" s="17">
        <v>1276.0999999999999</v>
      </c>
      <c r="H92" s="15">
        <f t="shared" si="2"/>
        <v>-0.30000000000000004</v>
      </c>
    </row>
    <row r="93" spans="2:8" ht="70.900000000000006" customHeight="1" x14ac:dyDescent="0.2">
      <c r="B93" s="6" t="s">
        <v>323</v>
      </c>
      <c r="C93" s="3"/>
      <c r="D93" s="4" t="s">
        <v>4</v>
      </c>
      <c r="E93" s="5" t="s">
        <v>324</v>
      </c>
      <c r="F93" s="17">
        <v>635</v>
      </c>
      <c r="G93" s="17">
        <f t="shared" ref="G93:G101" si="3">F93*0.7</f>
        <v>444.5</v>
      </c>
      <c r="H93" s="15">
        <f t="shared" ref="H93:H101" si="4">G93/F93-1</f>
        <v>-0.30000000000000004</v>
      </c>
    </row>
    <row r="94" spans="2:8" ht="70.900000000000006" customHeight="1" x14ac:dyDescent="0.2">
      <c r="B94" s="6" t="s">
        <v>325</v>
      </c>
      <c r="C94" s="3"/>
      <c r="D94" s="4" t="s">
        <v>4</v>
      </c>
      <c r="E94" s="5" t="s">
        <v>326</v>
      </c>
      <c r="F94" s="17">
        <v>1309</v>
      </c>
      <c r="G94" s="17">
        <f t="shared" si="3"/>
        <v>916.3</v>
      </c>
      <c r="H94" s="15">
        <f t="shared" si="4"/>
        <v>-0.30000000000000004</v>
      </c>
    </row>
    <row r="95" spans="2:8" ht="70.900000000000006" customHeight="1" x14ac:dyDescent="0.2">
      <c r="B95" s="6" t="s">
        <v>327</v>
      </c>
      <c r="C95" s="3"/>
      <c r="D95" s="4" t="s">
        <v>4</v>
      </c>
      <c r="E95" s="5" t="s">
        <v>328</v>
      </c>
      <c r="F95" s="17">
        <v>398</v>
      </c>
      <c r="G95" s="17">
        <f t="shared" si="3"/>
        <v>278.59999999999997</v>
      </c>
      <c r="H95" s="15">
        <f t="shared" si="4"/>
        <v>-0.30000000000000004</v>
      </c>
    </row>
    <row r="96" spans="2:8" ht="70.900000000000006" customHeight="1" x14ac:dyDescent="0.2">
      <c r="B96" s="6" t="s">
        <v>329</v>
      </c>
      <c r="C96" s="3"/>
      <c r="D96" s="4" t="s">
        <v>4</v>
      </c>
      <c r="E96" s="5" t="s">
        <v>330</v>
      </c>
      <c r="F96" s="17">
        <v>702</v>
      </c>
      <c r="G96" s="17">
        <f t="shared" si="3"/>
        <v>491.4</v>
      </c>
      <c r="H96" s="15">
        <f t="shared" si="4"/>
        <v>-0.30000000000000004</v>
      </c>
    </row>
    <row r="97" spans="2:8" ht="70.900000000000006" customHeight="1" x14ac:dyDescent="0.2">
      <c r="B97" s="6" t="s">
        <v>331</v>
      </c>
      <c r="C97" s="3"/>
      <c r="D97" s="4" t="s">
        <v>4</v>
      </c>
      <c r="E97" s="5" t="s">
        <v>332</v>
      </c>
      <c r="F97" s="17">
        <v>863</v>
      </c>
      <c r="G97" s="17">
        <f t="shared" si="3"/>
        <v>604.09999999999991</v>
      </c>
      <c r="H97" s="15">
        <f t="shared" si="4"/>
        <v>-0.30000000000000016</v>
      </c>
    </row>
    <row r="98" spans="2:8" ht="70.900000000000006" customHeight="1" x14ac:dyDescent="0.2">
      <c r="B98" s="6" t="s">
        <v>333</v>
      </c>
      <c r="C98" s="3"/>
      <c r="D98" s="4" t="s">
        <v>4</v>
      </c>
      <c r="E98" s="5" t="s">
        <v>330</v>
      </c>
      <c r="F98" s="17">
        <v>742</v>
      </c>
      <c r="G98" s="17">
        <f t="shared" si="3"/>
        <v>519.4</v>
      </c>
      <c r="H98" s="15">
        <f t="shared" si="4"/>
        <v>-0.30000000000000004</v>
      </c>
    </row>
    <row r="99" spans="2:8" ht="70.900000000000006" customHeight="1" x14ac:dyDescent="0.2">
      <c r="B99" s="6" t="s">
        <v>334</v>
      </c>
      <c r="C99" s="3"/>
      <c r="D99" s="4" t="s">
        <v>4</v>
      </c>
      <c r="E99" s="5" t="s">
        <v>335</v>
      </c>
      <c r="F99" s="17">
        <v>794</v>
      </c>
      <c r="G99" s="17">
        <f t="shared" si="3"/>
        <v>555.79999999999995</v>
      </c>
      <c r="H99" s="15">
        <f t="shared" si="4"/>
        <v>-0.30000000000000004</v>
      </c>
    </row>
    <row r="100" spans="2:8" ht="70.900000000000006" customHeight="1" x14ac:dyDescent="0.2">
      <c r="B100" s="6" t="s">
        <v>336</v>
      </c>
      <c r="C100" s="3"/>
      <c r="D100" s="4" t="s">
        <v>4</v>
      </c>
      <c r="E100" s="5" t="s">
        <v>337</v>
      </c>
      <c r="F100" s="17">
        <v>913</v>
      </c>
      <c r="G100" s="17">
        <f t="shared" si="3"/>
        <v>639.09999999999991</v>
      </c>
      <c r="H100" s="15">
        <f t="shared" si="4"/>
        <v>-0.30000000000000004</v>
      </c>
    </row>
    <row r="101" spans="2:8" ht="70.900000000000006" customHeight="1" x14ac:dyDescent="0.2">
      <c r="B101" s="6" t="s">
        <v>338</v>
      </c>
      <c r="C101" s="3"/>
      <c r="D101" s="4" t="s">
        <v>4</v>
      </c>
      <c r="E101" s="5" t="s">
        <v>339</v>
      </c>
      <c r="F101" s="17">
        <v>698</v>
      </c>
      <c r="G101" s="17">
        <f t="shared" si="3"/>
        <v>488.59999999999997</v>
      </c>
      <c r="H101" s="15">
        <f t="shared" si="4"/>
        <v>-0.30000000000000004</v>
      </c>
    </row>
    <row r="102" spans="2:8" ht="70.900000000000006" customHeight="1" x14ac:dyDescent="0.2">
      <c r="B102" s="6" t="s">
        <v>180</v>
      </c>
      <c r="C102" s="3"/>
      <c r="D102" s="4" t="s">
        <v>4</v>
      </c>
      <c r="E102" s="5" t="s">
        <v>181</v>
      </c>
      <c r="F102" s="17">
        <v>281</v>
      </c>
      <c r="G102" s="17">
        <f>F102*0.7</f>
        <v>196.7</v>
      </c>
      <c r="H102" s="15">
        <f t="shared" ref="H102:H133" si="5">G102/F102-1</f>
        <v>-0.30000000000000004</v>
      </c>
    </row>
    <row r="103" spans="2:8" ht="70.900000000000006" customHeight="1" x14ac:dyDescent="0.2">
      <c r="B103" s="6" t="s">
        <v>182</v>
      </c>
      <c r="C103" s="3"/>
      <c r="D103" s="4" t="s">
        <v>4</v>
      </c>
      <c r="E103" s="5" t="s">
        <v>183</v>
      </c>
      <c r="F103" s="17">
        <v>328</v>
      </c>
      <c r="G103" s="17">
        <f t="shared" ref="G103:G137" si="6">F103*0.7</f>
        <v>229.6</v>
      </c>
      <c r="H103" s="15">
        <f t="shared" si="5"/>
        <v>-0.30000000000000004</v>
      </c>
    </row>
    <row r="104" spans="2:8" ht="70.900000000000006" customHeight="1" x14ac:dyDescent="0.2">
      <c r="B104" s="6" t="s">
        <v>184</v>
      </c>
      <c r="C104" s="3"/>
      <c r="D104" s="4" t="s">
        <v>4</v>
      </c>
      <c r="E104" s="5" t="s">
        <v>185</v>
      </c>
      <c r="F104" s="17">
        <v>363</v>
      </c>
      <c r="G104" s="17">
        <f t="shared" si="6"/>
        <v>254.1</v>
      </c>
      <c r="H104" s="15">
        <f t="shared" si="5"/>
        <v>-0.30000000000000004</v>
      </c>
    </row>
    <row r="105" spans="2:8" ht="70.900000000000006" customHeight="1" x14ac:dyDescent="0.2">
      <c r="B105" s="6" t="s">
        <v>186</v>
      </c>
      <c r="C105" s="3"/>
      <c r="D105" s="4" t="s">
        <v>4</v>
      </c>
      <c r="E105" s="5" t="s">
        <v>187</v>
      </c>
      <c r="F105" s="17">
        <v>410</v>
      </c>
      <c r="G105" s="17">
        <f t="shared" si="6"/>
        <v>287</v>
      </c>
      <c r="H105" s="15">
        <f t="shared" si="5"/>
        <v>-0.30000000000000004</v>
      </c>
    </row>
    <row r="106" spans="2:8" ht="70.900000000000006" customHeight="1" x14ac:dyDescent="0.2">
      <c r="B106" s="6" t="s">
        <v>188</v>
      </c>
      <c r="C106" s="3"/>
      <c r="D106" s="4" t="s">
        <v>4</v>
      </c>
      <c r="E106" s="5" t="s">
        <v>189</v>
      </c>
      <c r="F106" s="17">
        <v>207</v>
      </c>
      <c r="G106" s="17">
        <f t="shared" si="6"/>
        <v>144.89999999999998</v>
      </c>
      <c r="H106" s="15">
        <f t="shared" si="5"/>
        <v>-0.30000000000000016</v>
      </c>
    </row>
    <row r="107" spans="2:8" ht="70.900000000000006" customHeight="1" x14ac:dyDescent="0.2">
      <c r="B107" s="6" t="s">
        <v>190</v>
      </c>
      <c r="C107" s="3"/>
      <c r="D107" s="4" t="s">
        <v>4</v>
      </c>
      <c r="E107" s="5" t="s">
        <v>191</v>
      </c>
      <c r="F107" s="17">
        <v>295</v>
      </c>
      <c r="G107" s="17">
        <f t="shared" si="6"/>
        <v>206.5</v>
      </c>
      <c r="H107" s="15">
        <f t="shared" si="5"/>
        <v>-0.30000000000000004</v>
      </c>
    </row>
    <row r="108" spans="2:8" ht="70.900000000000006" customHeight="1" x14ac:dyDescent="0.2">
      <c r="B108" s="6" t="s">
        <v>192</v>
      </c>
      <c r="C108" s="3"/>
      <c r="D108" s="4" t="s">
        <v>4</v>
      </c>
      <c r="E108" s="5" t="s">
        <v>191</v>
      </c>
      <c r="F108" s="17">
        <v>295</v>
      </c>
      <c r="G108" s="17">
        <f t="shared" si="6"/>
        <v>206.5</v>
      </c>
      <c r="H108" s="15">
        <f t="shared" si="5"/>
        <v>-0.30000000000000004</v>
      </c>
    </row>
    <row r="109" spans="2:8" ht="70.900000000000006" customHeight="1" x14ac:dyDescent="0.2">
      <c r="B109" s="6" t="s">
        <v>193</v>
      </c>
      <c r="C109" s="3"/>
      <c r="D109" s="4" t="s">
        <v>4</v>
      </c>
      <c r="E109" s="5" t="s">
        <v>194</v>
      </c>
      <c r="F109" s="17">
        <v>374</v>
      </c>
      <c r="G109" s="17">
        <f t="shared" si="6"/>
        <v>261.8</v>
      </c>
      <c r="H109" s="15">
        <f t="shared" si="5"/>
        <v>-0.29999999999999993</v>
      </c>
    </row>
    <row r="110" spans="2:8" ht="70.900000000000006" customHeight="1" x14ac:dyDescent="0.2">
      <c r="B110" s="6" t="s">
        <v>195</v>
      </c>
      <c r="C110" s="3"/>
      <c r="D110" s="4" t="s">
        <v>4</v>
      </c>
      <c r="E110" s="5" t="s">
        <v>194</v>
      </c>
      <c r="F110" s="17">
        <v>374</v>
      </c>
      <c r="G110" s="17">
        <f t="shared" si="6"/>
        <v>261.8</v>
      </c>
      <c r="H110" s="15">
        <f t="shared" si="5"/>
        <v>-0.29999999999999993</v>
      </c>
    </row>
    <row r="111" spans="2:8" ht="70.900000000000006" customHeight="1" x14ac:dyDescent="0.2">
      <c r="B111" s="6" t="s">
        <v>196</v>
      </c>
      <c r="C111" s="3"/>
      <c r="D111" s="4" t="s">
        <v>4</v>
      </c>
      <c r="E111" s="5" t="s">
        <v>197</v>
      </c>
      <c r="F111" s="17">
        <v>424</v>
      </c>
      <c r="G111" s="17">
        <f t="shared" si="6"/>
        <v>296.79999999999995</v>
      </c>
      <c r="H111" s="15">
        <f t="shared" si="5"/>
        <v>-0.30000000000000016</v>
      </c>
    </row>
    <row r="112" spans="2:8" ht="70.900000000000006" customHeight="1" x14ac:dyDescent="0.2">
      <c r="B112" s="6" t="s">
        <v>198</v>
      </c>
      <c r="C112" s="3"/>
      <c r="D112" s="4" t="s">
        <v>4</v>
      </c>
      <c r="E112" s="5" t="s">
        <v>199</v>
      </c>
      <c r="F112" s="17">
        <v>94</v>
      </c>
      <c r="G112" s="17">
        <f t="shared" si="6"/>
        <v>65.8</v>
      </c>
      <c r="H112" s="15">
        <f t="shared" si="5"/>
        <v>-0.30000000000000004</v>
      </c>
    </row>
    <row r="113" spans="2:8" ht="70.900000000000006" customHeight="1" x14ac:dyDescent="0.2">
      <c r="B113" s="6" t="s">
        <v>200</v>
      </c>
      <c r="C113" s="3"/>
      <c r="D113" s="4" t="s">
        <v>4</v>
      </c>
      <c r="E113" s="5" t="s">
        <v>201</v>
      </c>
      <c r="F113" s="17">
        <v>110</v>
      </c>
      <c r="G113" s="17">
        <f t="shared" si="6"/>
        <v>77</v>
      </c>
      <c r="H113" s="15">
        <f t="shared" si="5"/>
        <v>-0.30000000000000004</v>
      </c>
    </row>
    <row r="114" spans="2:8" ht="70.900000000000006" customHeight="1" x14ac:dyDescent="0.2">
      <c r="B114" s="6" t="s">
        <v>202</v>
      </c>
      <c r="C114" s="3"/>
      <c r="D114" s="4" t="s">
        <v>4</v>
      </c>
      <c r="E114" s="5" t="s">
        <v>203</v>
      </c>
      <c r="F114" s="17">
        <v>138</v>
      </c>
      <c r="G114" s="17">
        <f t="shared" si="6"/>
        <v>96.6</v>
      </c>
      <c r="H114" s="15">
        <f t="shared" si="5"/>
        <v>-0.30000000000000004</v>
      </c>
    </row>
    <row r="115" spans="2:8" ht="70.900000000000006" customHeight="1" x14ac:dyDescent="0.2">
      <c r="B115" s="6" t="s">
        <v>204</v>
      </c>
      <c r="C115" s="3"/>
      <c r="D115" s="4" t="s">
        <v>4</v>
      </c>
      <c r="E115" s="5" t="s">
        <v>205</v>
      </c>
      <c r="F115" s="17">
        <v>152</v>
      </c>
      <c r="G115" s="17">
        <f t="shared" si="6"/>
        <v>106.39999999999999</v>
      </c>
      <c r="H115" s="15">
        <f t="shared" si="5"/>
        <v>-0.30000000000000004</v>
      </c>
    </row>
    <row r="116" spans="2:8" ht="70.900000000000006" customHeight="1" x14ac:dyDescent="0.2">
      <c r="B116" s="6" t="s">
        <v>206</v>
      </c>
      <c r="C116" s="3"/>
      <c r="D116" s="4" t="s">
        <v>4</v>
      </c>
      <c r="E116" s="5" t="s">
        <v>207</v>
      </c>
      <c r="F116" s="17">
        <v>212</v>
      </c>
      <c r="G116" s="17">
        <f t="shared" si="6"/>
        <v>148.39999999999998</v>
      </c>
      <c r="H116" s="15">
        <f t="shared" si="5"/>
        <v>-0.30000000000000016</v>
      </c>
    </row>
    <row r="117" spans="2:8" ht="70.900000000000006" customHeight="1" x14ac:dyDescent="0.2">
      <c r="B117" s="6" t="s">
        <v>208</v>
      </c>
      <c r="C117" s="3"/>
      <c r="D117" s="4" t="s">
        <v>4</v>
      </c>
      <c r="E117" s="5" t="s">
        <v>209</v>
      </c>
      <c r="F117" s="17">
        <v>240</v>
      </c>
      <c r="G117" s="17">
        <f t="shared" si="6"/>
        <v>168</v>
      </c>
      <c r="H117" s="15">
        <f t="shared" si="5"/>
        <v>-0.30000000000000004</v>
      </c>
    </row>
    <row r="118" spans="2:8" ht="70.900000000000006" customHeight="1" x14ac:dyDescent="0.2">
      <c r="B118" s="6" t="s">
        <v>210</v>
      </c>
      <c r="C118" s="3"/>
      <c r="D118" s="4" t="s">
        <v>4</v>
      </c>
      <c r="E118" s="5" t="s">
        <v>211</v>
      </c>
      <c r="F118" s="17">
        <v>245</v>
      </c>
      <c r="G118" s="17">
        <f t="shared" si="6"/>
        <v>171.5</v>
      </c>
      <c r="H118" s="15">
        <f t="shared" si="5"/>
        <v>-0.30000000000000004</v>
      </c>
    </row>
    <row r="119" spans="2:8" ht="70.900000000000006" customHeight="1" x14ac:dyDescent="0.2">
      <c r="B119" s="6" t="s">
        <v>212</v>
      </c>
      <c r="C119" s="3"/>
      <c r="D119" s="4" t="s">
        <v>4</v>
      </c>
      <c r="E119" s="5" t="s">
        <v>213</v>
      </c>
      <c r="F119" s="17">
        <v>176</v>
      </c>
      <c r="G119" s="17">
        <f t="shared" si="6"/>
        <v>123.19999999999999</v>
      </c>
      <c r="H119" s="15">
        <f t="shared" si="5"/>
        <v>-0.30000000000000004</v>
      </c>
    </row>
    <row r="120" spans="2:8" ht="70.900000000000006" customHeight="1" x14ac:dyDescent="0.2">
      <c r="B120" s="6" t="s">
        <v>214</v>
      </c>
      <c r="C120" s="3"/>
      <c r="D120" s="4" t="s">
        <v>4</v>
      </c>
      <c r="E120" s="5" t="s">
        <v>215</v>
      </c>
      <c r="F120" s="17">
        <v>328</v>
      </c>
      <c r="G120" s="17">
        <f t="shared" si="6"/>
        <v>229.6</v>
      </c>
      <c r="H120" s="15">
        <f t="shared" si="5"/>
        <v>-0.30000000000000004</v>
      </c>
    </row>
    <row r="121" spans="2:8" ht="70.900000000000006" customHeight="1" x14ac:dyDescent="0.2">
      <c r="B121" s="6" t="s">
        <v>216</v>
      </c>
      <c r="C121" s="3"/>
      <c r="D121" s="4" t="s">
        <v>4</v>
      </c>
      <c r="E121" s="5" t="s">
        <v>217</v>
      </c>
      <c r="F121" s="17">
        <v>435</v>
      </c>
      <c r="G121" s="17">
        <f t="shared" si="6"/>
        <v>304.5</v>
      </c>
      <c r="H121" s="15">
        <f t="shared" si="5"/>
        <v>-0.30000000000000004</v>
      </c>
    </row>
    <row r="122" spans="2:8" ht="70.900000000000006" customHeight="1" x14ac:dyDescent="0.2">
      <c r="B122" s="6" t="s">
        <v>218</v>
      </c>
      <c r="C122" s="3"/>
      <c r="D122" s="4" t="s">
        <v>4</v>
      </c>
      <c r="E122" s="5" t="s">
        <v>219</v>
      </c>
      <c r="F122" s="17">
        <v>1131</v>
      </c>
      <c r="G122" s="17">
        <f t="shared" si="6"/>
        <v>791.69999999999993</v>
      </c>
      <c r="H122" s="15">
        <f t="shared" si="5"/>
        <v>-0.30000000000000004</v>
      </c>
    </row>
    <row r="123" spans="2:8" ht="70.900000000000006" customHeight="1" x14ac:dyDescent="0.2">
      <c r="B123" s="6" t="s">
        <v>220</v>
      </c>
      <c r="C123" s="3"/>
      <c r="D123" s="4" t="s">
        <v>4</v>
      </c>
      <c r="E123" s="5" t="s">
        <v>221</v>
      </c>
      <c r="F123" s="17">
        <v>1131</v>
      </c>
      <c r="G123" s="17">
        <f t="shared" si="6"/>
        <v>791.69999999999993</v>
      </c>
      <c r="H123" s="15">
        <f t="shared" si="5"/>
        <v>-0.30000000000000004</v>
      </c>
    </row>
    <row r="124" spans="2:8" ht="70.900000000000006" customHeight="1" x14ac:dyDescent="0.2">
      <c r="B124" s="6" t="s">
        <v>222</v>
      </c>
      <c r="C124" s="3"/>
      <c r="D124" s="4" t="s">
        <v>4</v>
      </c>
      <c r="E124" s="5" t="s">
        <v>223</v>
      </c>
      <c r="F124" s="17">
        <v>1370</v>
      </c>
      <c r="G124" s="17">
        <f t="shared" si="6"/>
        <v>958.99999999999989</v>
      </c>
      <c r="H124" s="15">
        <f t="shared" si="5"/>
        <v>-0.30000000000000004</v>
      </c>
    </row>
    <row r="125" spans="2:8" ht="70.900000000000006" customHeight="1" x14ac:dyDescent="0.2">
      <c r="B125" s="6" t="s">
        <v>224</v>
      </c>
      <c r="C125" s="3"/>
      <c r="D125" s="4" t="s">
        <v>4</v>
      </c>
      <c r="E125" s="5" t="s">
        <v>225</v>
      </c>
      <c r="F125" s="17">
        <v>1370</v>
      </c>
      <c r="G125" s="17">
        <f t="shared" si="6"/>
        <v>958.99999999999989</v>
      </c>
      <c r="H125" s="15">
        <f t="shared" si="5"/>
        <v>-0.30000000000000004</v>
      </c>
    </row>
    <row r="126" spans="2:8" ht="70.900000000000006" customHeight="1" x14ac:dyDescent="0.2">
      <c r="B126" s="6" t="s">
        <v>226</v>
      </c>
      <c r="C126" s="3"/>
      <c r="D126" s="4" t="s">
        <v>4</v>
      </c>
      <c r="E126" s="5" t="s">
        <v>227</v>
      </c>
      <c r="F126" s="17">
        <v>1892</v>
      </c>
      <c r="G126" s="17">
        <f t="shared" si="6"/>
        <v>1324.3999999999999</v>
      </c>
      <c r="H126" s="15">
        <f t="shared" si="5"/>
        <v>-0.30000000000000004</v>
      </c>
    </row>
    <row r="127" spans="2:8" ht="70.900000000000006" customHeight="1" x14ac:dyDescent="0.2">
      <c r="B127" s="6" t="s">
        <v>228</v>
      </c>
      <c r="C127" s="3"/>
      <c r="D127" s="4" t="s">
        <v>4</v>
      </c>
      <c r="E127" s="5" t="s">
        <v>229</v>
      </c>
      <c r="F127" s="17">
        <v>1892</v>
      </c>
      <c r="G127" s="17">
        <f t="shared" si="6"/>
        <v>1324.3999999999999</v>
      </c>
      <c r="H127" s="15">
        <f t="shared" si="5"/>
        <v>-0.30000000000000004</v>
      </c>
    </row>
    <row r="128" spans="2:8" ht="70.900000000000006" customHeight="1" x14ac:dyDescent="0.2">
      <c r="B128" s="6" t="s">
        <v>230</v>
      </c>
      <c r="C128" s="3"/>
      <c r="D128" s="4" t="s">
        <v>4</v>
      </c>
      <c r="E128" s="5" t="s">
        <v>231</v>
      </c>
      <c r="F128" s="17">
        <v>141</v>
      </c>
      <c r="G128" s="17">
        <f t="shared" si="6"/>
        <v>98.699999999999989</v>
      </c>
      <c r="H128" s="15">
        <f t="shared" si="5"/>
        <v>-0.30000000000000004</v>
      </c>
    </row>
    <row r="129" spans="2:8" ht="70.900000000000006" customHeight="1" x14ac:dyDescent="0.2">
      <c r="B129" s="6" t="s">
        <v>232</v>
      </c>
      <c r="C129" s="3"/>
      <c r="D129" s="4" t="s">
        <v>4</v>
      </c>
      <c r="E129" s="5" t="s">
        <v>233</v>
      </c>
      <c r="F129" s="17">
        <v>187</v>
      </c>
      <c r="G129" s="17">
        <f t="shared" si="6"/>
        <v>130.9</v>
      </c>
      <c r="H129" s="15">
        <f t="shared" si="5"/>
        <v>-0.29999999999999993</v>
      </c>
    </row>
    <row r="130" spans="2:8" ht="70.900000000000006" customHeight="1" x14ac:dyDescent="0.2">
      <c r="B130" s="6" t="s">
        <v>234</v>
      </c>
      <c r="C130" s="3"/>
      <c r="D130" s="4" t="s">
        <v>4</v>
      </c>
      <c r="E130" s="5" t="s">
        <v>235</v>
      </c>
      <c r="F130" s="17">
        <v>231</v>
      </c>
      <c r="G130" s="17">
        <f t="shared" si="6"/>
        <v>161.69999999999999</v>
      </c>
      <c r="H130" s="15">
        <f t="shared" si="5"/>
        <v>-0.30000000000000004</v>
      </c>
    </row>
    <row r="131" spans="2:8" ht="70.900000000000006" customHeight="1" x14ac:dyDescent="0.2">
      <c r="B131" s="6" t="s">
        <v>236</v>
      </c>
      <c r="C131" s="3"/>
      <c r="D131" s="4" t="s">
        <v>4</v>
      </c>
      <c r="E131" s="5" t="s">
        <v>237</v>
      </c>
      <c r="F131" s="17">
        <v>264</v>
      </c>
      <c r="G131" s="17">
        <f t="shared" si="6"/>
        <v>184.79999999999998</v>
      </c>
      <c r="H131" s="15">
        <f t="shared" si="5"/>
        <v>-0.30000000000000004</v>
      </c>
    </row>
    <row r="132" spans="2:8" ht="70.900000000000006" customHeight="1" x14ac:dyDescent="0.2">
      <c r="B132" s="6" t="s">
        <v>238</v>
      </c>
      <c r="C132" s="3"/>
      <c r="D132" s="4" t="s">
        <v>4</v>
      </c>
      <c r="E132" s="5" t="s">
        <v>239</v>
      </c>
      <c r="F132" s="17">
        <v>352</v>
      </c>
      <c r="G132" s="17">
        <f t="shared" si="6"/>
        <v>246.39999999999998</v>
      </c>
      <c r="H132" s="15">
        <f t="shared" si="5"/>
        <v>-0.30000000000000004</v>
      </c>
    </row>
    <row r="133" spans="2:8" ht="70.900000000000006" customHeight="1" x14ac:dyDescent="0.2">
      <c r="B133" s="6" t="s">
        <v>240</v>
      </c>
      <c r="C133" s="3"/>
      <c r="D133" s="4" t="s">
        <v>4</v>
      </c>
      <c r="E133" s="5" t="s">
        <v>241</v>
      </c>
      <c r="F133" s="17">
        <v>366</v>
      </c>
      <c r="G133" s="17">
        <f t="shared" si="6"/>
        <v>256.2</v>
      </c>
      <c r="H133" s="15">
        <f t="shared" si="5"/>
        <v>-0.30000000000000004</v>
      </c>
    </row>
    <row r="134" spans="2:8" ht="70.900000000000006" customHeight="1" x14ac:dyDescent="0.2">
      <c r="B134" s="6" t="s">
        <v>242</v>
      </c>
      <c r="C134" s="3"/>
      <c r="D134" s="4" t="s">
        <v>4</v>
      </c>
      <c r="E134" s="5" t="s">
        <v>243</v>
      </c>
      <c r="F134" s="17">
        <v>440</v>
      </c>
      <c r="G134" s="17">
        <f t="shared" si="6"/>
        <v>308</v>
      </c>
      <c r="H134" s="15">
        <f t="shared" ref="H134:H165" si="7">G134/F134-1</f>
        <v>-0.30000000000000004</v>
      </c>
    </row>
    <row r="135" spans="2:8" ht="70.900000000000006" customHeight="1" x14ac:dyDescent="0.2">
      <c r="B135" s="6" t="s">
        <v>244</v>
      </c>
      <c r="C135" s="3"/>
      <c r="D135" s="4" t="s">
        <v>4</v>
      </c>
      <c r="E135" s="5" t="s">
        <v>245</v>
      </c>
      <c r="F135" s="17">
        <v>886</v>
      </c>
      <c r="G135" s="17">
        <f t="shared" si="6"/>
        <v>620.19999999999993</v>
      </c>
      <c r="H135" s="15">
        <f t="shared" si="7"/>
        <v>-0.30000000000000004</v>
      </c>
    </row>
    <row r="136" spans="2:8" ht="70.900000000000006" customHeight="1" x14ac:dyDescent="0.2">
      <c r="B136" s="6" t="s">
        <v>246</v>
      </c>
      <c r="C136" s="3"/>
      <c r="D136" s="4" t="s">
        <v>4</v>
      </c>
      <c r="E136" s="5" t="s">
        <v>247</v>
      </c>
      <c r="F136" s="17">
        <v>344</v>
      </c>
      <c r="G136" s="17">
        <f t="shared" si="6"/>
        <v>240.79999999999998</v>
      </c>
      <c r="H136" s="15">
        <f t="shared" si="7"/>
        <v>-0.30000000000000004</v>
      </c>
    </row>
    <row r="137" spans="2:8" ht="70.900000000000006" customHeight="1" x14ac:dyDescent="0.2">
      <c r="B137" s="6" t="s">
        <v>248</v>
      </c>
      <c r="C137" s="3"/>
      <c r="D137" s="4" t="s">
        <v>4</v>
      </c>
      <c r="E137" s="5" t="s">
        <v>249</v>
      </c>
      <c r="F137" s="17">
        <v>399</v>
      </c>
      <c r="G137" s="17">
        <f t="shared" si="6"/>
        <v>279.29999999999995</v>
      </c>
      <c r="H137" s="15">
        <f t="shared" si="7"/>
        <v>-0.30000000000000016</v>
      </c>
    </row>
    <row r="138" spans="2:8" ht="70.900000000000006" customHeight="1" x14ac:dyDescent="0.2">
      <c r="B138" s="6" t="s">
        <v>250</v>
      </c>
      <c r="C138" s="3"/>
      <c r="D138" s="4" t="s">
        <v>4</v>
      </c>
      <c r="E138" s="5" t="s">
        <v>251</v>
      </c>
      <c r="F138" s="17">
        <v>302</v>
      </c>
      <c r="G138" s="17">
        <f>F138*0.7</f>
        <v>211.39999999999998</v>
      </c>
      <c r="H138" s="15">
        <f t="shared" si="7"/>
        <v>-0.30000000000000004</v>
      </c>
    </row>
    <row r="139" spans="2:8" ht="70.900000000000006" customHeight="1" x14ac:dyDescent="0.2">
      <c r="B139" s="6" t="s">
        <v>252</v>
      </c>
      <c r="C139" s="3"/>
      <c r="D139" s="4" t="s">
        <v>4</v>
      </c>
      <c r="E139" s="5" t="s">
        <v>253</v>
      </c>
      <c r="F139" s="17">
        <v>360</v>
      </c>
      <c r="G139" s="17">
        <f t="shared" ref="G139:G171" si="8">F139*0.7</f>
        <v>251.99999999999997</v>
      </c>
      <c r="H139" s="15">
        <f t="shared" si="7"/>
        <v>-0.30000000000000004</v>
      </c>
    </row>
    <row r="140" spans="2:8" ht="70.900000000000006" customHeight="1" x14ac:dyDescent="0.2">
      <c r="B140" s="6" t="s">
        <v>254</v>
      </c>
      <c r="C140" s="3"/>
      <c r="D140" s="4" t="s">
        <v>4</v>
      </c>
      <c r="E140" s="5" t="s">
        <v>255</v>
      </c>
      <c r="F140" s="17">
        <v>2334</v>
      </c>
      <c r="G140" s="17">
        <f t="shared" si="8"/>
        <v>1633.8</v>
      </c>
      <c r="H140" s="15">
        <f t="shared" si="7"/>
        <v>-0.30000000000000004</v>
      </c>
    </row>
    <row r="141" spans="2:8" ht="70.900000000000006" customHeight="1" x14ac:dyDescent="0.2">
      <c r="B141" s="6" t="s">
        <v>256</v>
      </c>
      <c r="C141" s="3"/>
      <c r="D141" s="4" t="s">
        <v>4</v>
      </c>
      <c r="E141" s="5" t="s">
        <v>257</v>
      </c>
      <c r="F141" s="17">
        <v>390</v>
      </c>
      <c r="G141" s="17">
        <f t="shared" si="8"/>
        <v>273</v>
      </c>
      <c r="H141" s="15">
        <f t="shared" si="7"/>
        <v>-0.30000000000000004</v>
      </c>
    </row>
    <row r="142" spans="2:8" ht="70.900000000000006" customHeight="1" x14ac:dyDescent="0.2">
      <c r="B142" s="6" t="s">
        <v>258</v>
      </c>
      <c r="C142" s="3"/>
      <c r="D142" s="4" t="s">
        <v>4</v>
      </c>
      <c r="E142" s="5" t="s">
        <v>259</v>
      </c>
      <c r="F142" s="17">
        <v>300</v>
      </c>
      <c r="G142" s="17">
        <f t="shared" si="8"/>
        <v>210</v>
      </c>
      <c r="H142" s="15">
        <f t="shared" si="7"/>
        <v>-0.30000000000000004</v>
      </c>
    </row>
    <row r="143" spans="2:8" ht="70.900000000000006" customHeight="1" x14ac:dyDescent="0.2">
      <c r="B143" s="6" t="s">
        <v>260</v>
      </c>
      <c r="C143" s="3"/>
      <c r="D143" s="4" t="s">
        <v>4</v>
      </c>
      <c r="E143" s="5" t="s">
        <v>261</v>
      </c>
      <c r="F143" s="17">
        <v>998</v>
      </c>
      <c r="G143" s="17">
        <f t="shared" si="8"/>
        <v>698.59999999999991</v>
      </c>
      <c r="H143" s="15">
        <f t="shared" si="7"/>
        <v>-0.30000000000000004</v>
      </c>
    </row>
    <row r="144" spans="2:8" ht="70.900000000000006" customHeight="1" x14ac:dyDescent="0.2">
      <c r="B144" s="6" t="s">
        <v>262</v>
      </c>
      <c r="C144" s="3"/>
      <c r="D144" s="4" t="s">
        <v>4</v>
      </c>
      <c r="E144" s="5" t="s">
        <v>263</v>
      </c>
      <c r="F144" s="17">
        <v>1928</v>
      </c>
      <c r="G144" s="17">
        <f t="shared" si="8"/>
        <v>1349.6</v>
      </c>
      <c r="H144" s="15">
        <f t="shared" si="7"/>
        <v>-0.30000000000000004</v>
      </c>
    </row>
    <row r="145" spans="2:8" ht="70.900000000000006" customHeight="1" x14ac:dyDescent="0.2">
      <c r="B145" s="6" t="s">
        <v>264</v>
      </c>
      <c r="C145" s="3"/>
      <c r="D145" s="4" t="s">
        <v>4</v>
      </c>
      <c r="E145" s="5" t="s">
        <v>265</v>
      </c>
      <c r="F145" s="17">
        <v>366</v>
      </c>
      <c r="G145" s="17">
        <f t="shared" si="8"/>
        <v>256.2</v>
      </c>
      <c r="H145" s="15">
        <f t="shared" si="7"/>
        <v>-0.30000000000000004</v>
      </c>
    </row>
    <row r="146" spans="2:8" ht="70.900000000000006" customHeight="1" x14ac:dyDescent="0.2">
      <c r="B146" s="6" t="s">
        <v>266</v>
      </c>
      <c r="C146" s="3"/>
      <c r="D146" s="4" t="s">
        <v>4</v>
      </c>
      <c r="E146" s="5" t="s">
        <v>267</v>
      </c>
      <c r="F146" s="17">
        <v>250</v>
      </c>
      <c r="G146" s="17">
        <f t="shared" si="8"/>
        <v>175</v>
      </c>
      <c r="H146" s="15">
        <f t="shared" si="7"/>
        <v>-0.30000000000000004</v>
      </c>
    </row>
    <row r="147" spans="2:8" ht="70.900000000000006" customHeight="1" x14ac:dyDescent="0.2">
      <c r="B147" s="6" t="s">
        <v>268</v>
      </c>
      <c r="C147" s="3"/>
      <c r="D147" s="4" t="s">
        <v>4</v>
      </c>
      <c r="E147" s="5" t="s">
        <v>269</v>
      </c>
      <c r="F147" s="17">
        <v>398</v>
      </c>
      <c r="G147" s="17">
        <f t="shared" si="8"/>
        <v>278.59999999999997</v>
      </c>
      <c r="H147" s="15">
        <f t="shared" si="7"/>
        <v>-0.30000000000000004</v>
      </c>
    </row>
    <row r="148" spans="2:8" ht="70.900000000000006" customHeight="1" x14ac:dyDescent="0.2">
      <c r="B148" s="6" t="s">
        <v>270</v>
      </c>
      <c r="C148" s="3"/>
      <c r="D148" s="4" t="s">
        <v>4</v>
      </c>
      <c r="E148" s="5" t="s">
        <v>271</v>
      </c>
      <c r="F148" s="17">
        <v>608</v>
      </c>
      <c r="G148" s="17">
        <f t="shared" si="8"/>
        <v>425.59999999999997</v>
      </c>
      <c r="H148" s="15">
        <f t="shared" si="7"/>
        <v>-0.30000000000000004</v>
      </c>
    </row>
    <row r="149" spans="2:8" ht="70.900000000000006" customHeight="1" x14ac:dyDescent="0.2">
      <c r="B149" s="6" t="s">
        <v>272</v>
      </c>
      <c r="C149" s="3"/>
      <c r="D149" s="4" t="s">
        <v>4</v>
      </c>
      <c r="E149" s="5" t="s">
        <v>273</v>
      </c>
      <c r="F149" s="17">
        <v>465</v>
      </c>
      <c r="G149" s="17">
        <f t="shared" si="8"/>
        <v>325.5</v>
      </c>
      <c r="H149" s="15">
        <f t="shared" si="7"/>
        <v>-0.30000000000000004</v>
      </c>
    </row>
    <row r="150" spans="2:8" ht="70.900000000000006" customHeight="1" x14ac:dyDescent="0.2">
      <c r="B150" s="6" t="s">
        <v>274</v>
      </c>
      <c r="C150" s="3"/>
      <c r="D150" s="4" t="s">
        <v>4</v>
      </c>
      <c r="E150" s="5" t="s">
        <v>275</v>
      </c>
      <c r="F150" s="17">
        <v>608</v>
      </c>
      <c r="G150" s="17">
        <f t="shared" si="8"/>
        <v>425.59999999999997</v>
      </c>
      <c r="H150" s="15">
        <f t="shared" si="7"/>
        <v>-0.30000000000000004</v>
      </c>
    </row>
    <row r="151" spans="2:8" ht="70.900000000000006" customHeight="1" x14ac:dyDescent="0.2">
      <c r="B151" s="6" t="s">
        <v>276</v>
      </c>
      <c r="C151" s="3"/>
      <c r="D151" s="4" t="s">
        <v>4</v>
      </c>
      <c r="E151" s="5" t="s">
        <v>277</v>
      </c>
      <c r="F151" s="17">
        <v>201</v>
      </c>
      <c r="G151" s="17">
        <f t="shared" si="8"/>
        <v>140.69999999999999</v>
      </c>
      <c r="H151" s="15">
        <f t="shared" si="7"/>
        <v>-0.30000000000000004</v>
      </c>
    </row>
    <row r="152" spans="2:8" ht="70.900000000000006" customHeight="1" x14ac:dyDescent="0.2">
      <c r="B152" s="6" t="s">
        <v>278</v>
      </c>
      <c r="C152" s="3"/>
      <c r="D152" s="4" t="s">
        <v>4</v>
      </c>
      <c r="E152" s="5" t="s">
        <v>279</v>
      </c>
      <c r="F152" s="17">
        <v>201</v>
      </c>
      <c r="G152" s="17">
        <f t="shared" si="8"/>
        <v>140.69999999999999</v>
      </c>
      <c r="H152" s="15">
        <f t="shared" si="7"/>
        <v>-0.30000000000000004</v>
      </c>
    </row>
    <row r="153" spans="2:8" ht="70.900000000000006" customHeight="1" x14ac:dyDescent="0.2">
      <c r="B153" s="6" t="s">
        <v>280</v>
      </c>
      <c r="C153" s="3"/>
      <c r="D153" s="4" t="s">
        <v>4</v>
      </c>
      <c r="E153" s="5" t="s">
        <v>279</v>
      </c>
      <c r="F153" s="17">
        <v>201</v>
      </c>
      <c r="G153" s="17">
        <f t="shared" si="8"/>
        <v>140.69999999999999</v>
      </c>
      <c r="H153" s="15">
        <f t="shared" si="7"/>
        <v>-0.30000000000000004</v>
      </c>
    </row>
    <row r="154" spans="2:8" ht="70.900000000000006" customHeight="1" x14ac:dyDescent="0.2">
      <c r="B154" s="6" t="s">
        <v>281</v>
      </c>
      <c r="C154" s="3"/>
      <c r="D154" s="4" t="s">
        <v>4</v>
      </c>
      <c r="E154" s="5" t="s">
        <v>282</v>
      </c>
      <c r="F154" s="17">
        <v>258</v>
      </c>
      <c r="G154" s="17">
        <f t="shared" si="8"/>
        <v>180.6</v>
      </c>
      <c r="H154" s="15">
        <f t="shared" si="7"/>
        <v>-0.30000000000000004</v>
      </c>
    </row>
    <row r="155" spans="2:8" ht="70.900000000000006" customHeight="1" x14ac:dyDescent="0.2">
      <c r="B155" s="6" t="s">
        <v>283</v>
      </c>
      <c r="C155" s="3"/>
      <c r="D155" s="4" t="s">
        <v>4</v>
      </c>
      <c r="E155" s="5" t="s">
        <v>284</v>
      </c>
      <c r="F155" s="17">
        <v>231</v>
      </c>
      <c r="G155" s="17">
        <f t="shared" si="8"/>
        <v>161.69999999999999</v>
      </c>
      <c r="H155" s="15">
        <f t="shared" si="7"/>
        <v>-0.30000000000000004</v>
      </c>
    </row>
    <row r="156" spans="2:8" ht="70.900000000000006" customHeight="1" x14ac:dyDescent="0.2">
      <c r="B156" s="6" t="s">
        <v>285</v>
      </c>
      <c r="C156" s="3"/>
      <c r="D156" s="4" t="s">
        <v>4</v>
      </c>
      <c r="E156" s="5" t="s">
        <v>286</v>
      </c>
      <c r="F156" s="17">
        <v>330</v>
      </c>
      <c r="G156" s="17">
        <f t="shared" si="8"/>
        <v>230.99999999999997</v>
      </c>
      <c r="H156" s="15">
        <f t="shared" si="7"/>
        <v>-0.30000000000000004</v>
      </c>
    </row>
    <row r="157" spans="2:8" ht="70.900000000000006" customHeight="1" x14ac:dyDescent="0.2">
      <c r="B157" s="6" t="s">
        <v>287</v>
      </c>
      <c r="C157" s="3"/>
      <c r="D157" s="4" t="s">
        <v>4</v>
      </c>
      <c r="E157" s="5" t="s">
        <v>288</v>
      </c>
      <c r="F157" s="17">
        <v>266</v>
      </c>
      <c r="G157" s="17">
        <f t="shared" si="8"/>
        <v>186.2</v>
      </c>
      <c r="H157" s="15">
        <f t="shared" si="7"/>
        <v>-0.30000000000000004</v>
      </c>
    </row>
    <row r="158" spans="2:8" ht="70.900000000000006" customHeight="1" x14ac:dyDescent="0.2">
      <c r="B158" s="6" t="s">
        <v>289</v>
      </c>
      <c r="C158" s="3"/>
      <c r="D158" s="4" t="s">
        <v>4</v>
      </c>
      <c r="E158" s="5" t="s">
        <v>286</v>
      </c>
      <c r="F158" s="17">
        <v>330</v>
      </c>
      <c r="G158" s="17">
        <f t="shared" si="8"/>
        <v>230.99999999999997</v>
      </c>
      <c r="H158" s="15">
        <f t="shared" si="7"/>
        <v>-0.30000000000000004</v>
      </c>
    </row>
    <row r="159" spans="2:8" ht="70.900000000000006" customHeight="1" x14ac:dyDescent="0.2">
      <c r="B159" s="6" t="s">
        <v>290</v>
      </c>
      <c r="C159" s="3"/>
      <c r="D159" s="4" t="s">
        <v>4</v>
      </c>
      <c r="E159" s="5" t="s">
        <v>291</v>
      </c>
      <c r="F159" s="17">
        <v>231</v>
      </c>
      <c r="G159" s="17">
        <f t="shared" si="8"/>
        <v>161.69999999999999</v>
      </c>
      <c r="H159" s="15">
        <f t="shared" si="7"/>
        <v>-0.30000000000000004</v>
      </c>
    </row>
    <row r="160" spans="2:8" ht="70.900000000000006" customHeight="1" x14ac:dyDescent="0.2">
      <c r="B160" s="6" t="s">
        <v>292</v>
      </c>
      <c r="C160" s="3"/>
      <c r="D160" s="4" t="s">
        <v>4</v>
      </c>
      <c r="E160" s="5" t="s">
        <v>293</v>
      </c>
      <c r="F160" s="17">
        <v>218</v>
      </c>
      <c r="G160" s="17">
        <f t="shared" si="8"/>
        <v>152.6</v>
      </c>
      <c r="H160" s="15">
        <f t="shared" si="7"/>
        <v>-0.30000000000000004</v>
      </c>
    </row>
    <row r="161" spans="2:8" ht="70.900000000000006" customHeight="1" x14ac:dyDescent="0.2">
      <c r="B161" s="6" t="s">
        <v>294</v>
      </c>
      <c r="C161" s="3"/>
      <c r="D161" s="4" t="s">
        <v>4</v>
      </c>
      <c r="E161" s="5" t="s">
        <v>295</v>
      </c>
      <c r="F161" s="17">
        <v>222</v>
      </c>
      <c r="G161" s="17">
        <f t="shared" si="8"/>
        <v>155.39999999999998</v>
      </c>
      <c r="H161" s="15">
        <f t="shared" si="7"/>
        <v>-0.30000000000000016</v>
      </c>
    </row>
    <row r="162" spans="2:8" ht="70.900000000000006" customHeight="1" x14ac:dyDescent="0.2">
      <c r="B162" s="6" t="s">
        <v>296</v>
      </c>
      <c r="C162" s="3"/>
      <c r="D162" s="4" t="s">
        <v>4</v>
      </c>
      <c r="E162" s="5" t="s">
        <v>297</v>
      </c>
      <c r="F162" s="17">
        <v>214</v>
      </c>
      <c r="G162" s="17">
        <f t="shared" si="8"/>
        <v>149.79999999999998</v>
      </c>
      <c r="H162" s="15">
        <f t="shared" si="7"/>
        <v>-0.30000000000000004</v>
      </c>
    </row>
    <row r="163" spans="2:8" ht="70.900000000000006" customHeight="1" x14ac:dyDescent="0.2">
      <c r="B163" s="6" t="s">
        <v>298</v>
      </c>
      <c r="C163" s="3"/>
      <c r="D163" s="4" t="s">
        <v>4</v>
      </c>
      <c r="E163" s="5" t="s">
        <v>299</v>
      </c>
      <c r="F163" s="17">
        <v>209</v>
      </c>
      <c r="G163" s="17">
        <f t="shared" si="8"/>
        <v>146.29999999999998</v>
      </c>
      <c r="H163" s="15">
        <f t="shared" si="7"/>
        <v>-0.30000000000000004</v>
      </c>
    </row>
    <row r="164" spans="2:8" ht="70.900000000000006" customHeight="1" x14ac:dyDescent="0.2">
      <c r="B164" s="6" t="s">
        <v>300</v>
      </c>
      <c r="C164" s="3"/>
      <c r="D164" s="4" t="s">
        <v>4</v>
      </c>
      <c r="E164" s="5" t="s">
        <v>288</v>
      </c>
      <c r="F164" s="17">
        <v>262</v>
      </c>
      <c r="G164" s="17">
        <f t="shared" si="8"/>
        <v>183.39999999999998</v>
      </c>
      <c r="H164" s="15">
        <f t="shared" si="7"/>
        <v>-0.30000000000000004</v>
      </c>
    </row>
    <row r="165" spans="2:8" ht="70.900000000000006" customHeight="1" x14ac:dyDescent="0.2">
      <c r="B165" s="6" t="s">
        <v>301</v>
      </c>
      <c r="C165" s="3"/>
      <c r="D165" s="4" t="s">
        <v>4</v>
      </c>
      <c r="E165" s="5" t="s">
        <v>302</v>
      </c>
      <c r="F165" s="17">
        <v>178</v>
      </c>
      <c r="G165" s="17">
        <f t="shared" si="8"/>
        <v>124.6</v>
      </c>
      <c r="H165" s="15">
        <f t="shared" si="7"/>
        <v>-0.30000000000000004</v>
      </c>
    </row>
    <row r="166" spans="2:8" ht="70.900000000000006" customHeight="1" x14ac:dyDescent="0.2">
      <c r="B166" s="6" t="s">
        <v>303</v>
      </c>
      <c r="C166" s="3"/>
      <c r="D166" s="4" t="s">
        <v>4</v>
      </c>
      <c r="E166" s="5" t="s">
        <v>291</v>
      </c>
      <c r="F166" s="17">
        <v>231</v>
      </c>
      <c r="G166" s="17">
        <f t="shared" si="8"/>
        <v>161.69999999999999</v>
      </c>
      <c r="H166" s="15">
        <f t="shared" ref="H166:H185" si="9">G166/F166-1</f>
        <v>-0.30000000000000004</v>
      </c>
    </row>
    <row r="167" spans="2:8" ht="70.900000000000006" customHeight="1" x14ac:dyDescent="0.2">
      <c r="B167" s="6" t="s">
        <v>304</v>
      </c>
      <c r="C167" s="3"/>
      <c r="D167" s="4" t="s">
        <v>4</v>
      </c>
      <c r="E167" s="5" t="s">
        <v>293</v>
      </c>
      <c r="F167" s="17">
        <v>218</v>
      </c>
      <c r="G167" s="17">
        <f t="shared" si="8"/>
        <v>152.6</v>
      </c>
      <c r="H167" s="15">
        <f t="shared" si="9"/>
        <v>-0.30000000000000004</v>
      </c>
    </row>
    <row r="168" spans="2:8" ht="70.900000000000006" customHeight="1" x14ac:dyDescent="0.2">
      <c r="B168" s="6" t="s">
        <v>305</v>
      </c>
      <c r="C168" s="3"/>
      <c r="D168" s="4" t="s">
        <v>4</v>
      </c>
      <c r="E168" s="5" t="s">
        <v>297</v>
      </c>
      <c r="F168" s="17">
        <v>222</v>
      </c>
      <c r="G168" s="17">
        <f t="shared" si="8"/>
        <v>155.39999999999998</v>
      </c>
      <c r="H168" s="15">
        <f t="shared" si="9"/>
        <v>-0.30000000000000016</v>
      </c>
    </row>
    <row r="169" spans="2:8" ht="70.900000000000006" customHeight="1" x14ac:dyDescent="0.2">
      <c r="B169" s="6" t="s">
        <v>306</v>
      </c>
      <c r="C169" s="3"/>
      <c r="D169" s="4" t="s">
        <v>4</v>
      </c>
      <c r="E169" s="5" t="s">
        <v>291</v>
      </c>
      <c r="F169" s="17">
        <v>214</v>
      </c>
      <c r="G169" s="17">
        <f t="shared" si="8"/>
        <v>149.79999999999998</v>
      </c>
      <c r="H169" s="15">
        <f t="shared" si="9"/>
        <v>-0.30000000000000004</v>
      </c>
    </row>
    <row r="170" spans="2:8" ht="70.900000000000006" customHeight="1" x14ac:dyDescent="0.2">
      <c r="B170" s="6" t="s">
        <v>307</v>
      </c>
      <c r="C170" s="3"/>
      <c r="D170" s="4" t="s">
        <v>4</v>
      </c>
      <c r="E170" s="5" t="s">
        <v>299</v>
      </c>
      <c r="F170" s="17">
        <v>209</v>
      </c>
      <c r="G170" s="17">
        <f t="shared" si="8"/>
        <v>146.29999999999998</v>
      </c>
      <c r="H170" s="15">
        <f t="shared" si="9"/>
        <v>-0.30000000000000004</v>
      </c>
    </row>
    <row r="171" spans="2:8" ht="70.900000000000006" customHeight="1" x14ac:dyDescent="0.2">
      <c r="B171" s="6" t="s">
        <v>308</v>
      </c>
      <c r="C171" s="3"/>
      <c r="D171" s="4" t="s">
        <v>4</v>
      </c>
      <c r="E171" s="5" t="s">
        <v>288</v>
      </c>
      <c r="F171" s="17">
        <v>262</v>
      </c>
      <c r="G171" s="17">
        <f t="shared" si="8"/>
        <v>183.39999999999998</v>
      </c>
      <c r="H171" s="15">
        <f t="shared" si="9"/>
        <v>-0.30000000000000004</v>
      </c>
    </row>
    <row r="172" spans="2:8" ht="70.900000000000006" customHeight="1" x14ac:dyDescent="0.2">
      <c r="B172" s="6" t="s">
        <v>470</v>
      </c>
      <c r="C172" s="3"/>
      <c r="D172" s="4" t="s">
        <v>4</v>
      </c>
      <c r="E172" s="5" t="s">
        <v>471</v>
      </c>
      <c r="F172" s="17">
        <v>1823</v>
      </c>
      <c r="G172" s="17">
        <v>1276.0999999999999</v>
      </c>
      <c r="H172" s="15">
        <f t="shared" si="9"/>
        <v>-0.30000000000000004</v>
      </c>
    </row>
    <row r="173" spans="2:8" ht="70.900000000000006" customHeight="1" x14ac:dyDescent="0.2">
      <c r="B173" s="6" t="s">
        <v>472</v>
      </c>
      <c r="C173" s="3"/>
      <c r="D173" s="4" t="s">
        <v>4</v>
      </c>
      <c r="E173" s="5" t="s">
        <v>473</v>
      </c>
      <c r="F173" s="17">
        <v>2110</v>
      </c>
      <c r="G173" s="17">
        <v>1477</v>
      </c>
      <c r="H173" s="15">
        <f t="shared" si="9"/>
        <v>-0.30000000000000004</v>
      </c>
    </row>
    <row r="174" spans="2:8" ht="70.900000000000006" customHeight="1" x14ac:dyDescent="0.2">
      <c r="B174" s="6" t="s">
        <v>474</v>
      </c>
      <c r="C174" s="3"/>
      <c r="D174" s="4" t="s">
        <v>4</v>
      </c>
      <c r="E174" s="5" t="s">
        <v>475</v>
      </c>
      <c r="F174" s="17">
        <v>2334</v>
      </c>
      <c r="G174" s="17">
        <v>1633.8</v>
      </c>
      <c r="H174" s="15">
        <f t="shared" si="9"/>
        <v>-0.30000000000000004</v>
      </c>
    </row>
    <row r="175" spans="2:8" ht="70.900000000000006" customHeight="1" x14ac:dyDescent="0.2">
      <c r="B175" s="6" t="s">
        <v>476</v>
      </c>
      <c r="C175" s="3"/>
      <c r="D175" s="4" t="s">
        <v>4</v>
      </c>
      <c r="E175" s="5" t="s">
        <v>477</v>
      </c>
      <c r="F175" s="17">
        <v>2626</v>
      </c>
      <c r="G175" s="17">
        <v>1838.2</v>
      </c>
      <c r="H175" s="15">
        <f t="shared" si="9"/>
        <v>-0.29999999999999993</v>
      </c>
    </row>
    <row r="176" spans="2:8" ht="70.900000000000006" customHeight="1" x14ac:dyDescent="0.2">
      <c r="B176" s="6" t="s">
        <v>478</v>
      </c>
      <c r="C176" s="3"/>
      <c r="D176" s="4" t="s">
        <v>4</v>
      </c>
      <c r="E176" s="5" t="s">
        <v>479</v>
      </c>
      <c r="F176" s="17">
        <v>1628</v>
      </c>
      <c r="G176" s="17">
        <v>1139.5999999999999</v>
      </c>
      <c r="H176" s="15">
        <f t="shared" si="9"/>
        <v>-0.30000000000000004</v>
      </c>
    </row>
    <row r="177" spans="2:8" ht="70.900000000000006" customHeight="1" x14ac:dyDescent="0.2">
      <c r="B177" s="6" t="s">
        <v>480</v>
      </c>
      <c r="C177" s="3"/>
      <c r="D177" s="4" t="s">
        <v>4</v>
      </c>
      <c r="E177" s="5" t="s">
        <v>481</v>
      </c>
      <c r="F177" s="17">
        <v>2236</v>
      </c>
      <c r="G177" s="17">
        <v>1565.2</v>
      </c>
      <c r="H177" s="15">
        <f t="shared" si="9"/>
        <v>-0.29999999999999993</v>
      </c>
    </row>
    <row r="178" spans="2:8" ht="70.900000000000006" customHeight="1" x14ac:dyDescent="0.2">
      <c r="B178" s="6" t="s">
        <v>482</v>
      </c>
      <c r="C178" s="3"/>
      <c r="D178" s="4" t="s">
        <v>4</v>
      </c>
      <c r="E178" s="5" t="s">
        <v>483</v>
      </c>
      <c r="F178" s="17">
        <v>1823</v>
      </c>
      <c r="G178" s="17">
        <v>1276.0999999999999</v>
      </c>
      <c r="H178" s="15">
        <f t="shared" si="9"/>
        <v>-0.30000000000000004</v>
      </c>
    </row>
    <row r="179" spans="2:8" ht="70.900000000000006" customHeight="1" x14ac:dyDescent="0.2">
      <c r="B179" s="6" t="s">
        <v>484</v>
      </c>
      <c r="C179" s="3"/>
      <c r="D179" s="4" t="s">
        <v>4</v>
      </c>
      <c r="E179" s="5" t="s">
        <v>485</v>
      </c>
      <c r="F179" s="17">
        <v>2060</v>
      </c>
      <c r="G179" s="17">
        <v>1442</v>
      </c>
      <c r="H179" s="15">
        <f t="shared" si="9"/>
        <v>-0.30000000000000004</v>
      </c>
    </row>
    <row r="180" spans="2:8" ht="70.900000000000006" customHeight="1" x14ac:dyDescent="0.2">
      <c r="B180" s="6" t="s">
        <v>64</v>
      </c>
      <c r="C180" s="3"/>
      <c r="D180" s="4" t="s">
        <v>4</v>
      </c>
      <c r="E180" s="5" t="s">
        <v>65</v>
      </c>
      <c r="F180" s="17">
        <v>1758</v>
      </c>
      <c r="G180" s="17">
        <v>1230.5999999999999</v>
      </c>
      <c r="H180" s="15">
        <f t="shared" si="9"/>
        <v>-0.30000000000000004</v>
      </c>
    </row>
    <row r="181" spans="2:8" ht="70.900000000000006" customHeight="1" x14ac:dyDescent="0.2">
      <c r="B181" s="6" t="s">
        <v>66</v>
      </c>
      <c r="C181" s="3"/>
      <c r="D181" s="4" t="s">
        <v>4</v>
      </c>
      <c r="E181" s="5" t="s">
        <v>67</v>
      </c>
      <c r="F181" s="17">
        <v>1890</v>
      </c>
      <c r="G181" s="17">
        <v>1323</v>
      </c>
      <c r="H181" s="15">
        <f t="shared" si="9"/>
        <v>-0.30000000000000004</v>
      </c>
    </row>
    <row r="182" spans="2:8" ht="70.900000000000006" customHeight="1" x14ac:dyDescent="0.2">
      <c r="B182" s="6" t="s">
        <v>68</v>
      </c>
      <c r="C182" s="3"/>
      <c r="D182" s="4" t="s">
        <v>4</v>
      </c>
      <c r="E182" s="5" t="s">
        <v>69</v>
      </c>
      <c r="F182" s="17">
        <v>2087</v>
      </c>
      <c r="G182" s="17">
        <v>1460.8999999999999</v>
      </c>
      <c r="H182" s="15">
        <f t="shared" si="9"/>
        <v>-0.30000000000000004</v>
      </c>
    </row>
    <row r="183" spans="2:8" ht="70.900000000000006" customHeight="1" x14ac:dyDescent="0.2">
      <c r="B183" s="6" t="s">
        <v>70</v>
      </c>
      <c r="C183" s="3"/>
      <c r="D183" s="4" t="s">
        <v>4</v>
      </c>
      <c r="E183" s="5" t="s">
        <v>71</v>
      </c>
      <c r="F183" s="17">
        <v>2274</v>
      </c>
      <c r="G183" s="17">
        <v>1591.8</v>
      </c>
      <c r="H183" s="15">
        <f t="shared" si="9"/>
        <v>-0.30000000000000004</v>
      </c>
    </row>
    <row r="184" spans="2:8" ht="70.900000000000006" customHeight="1" x14ac:dyDescent="0.2">
      <c r="B184" s="6" t="s">
        <v>72</v>
      </c>
      <c r="C184" s="3"/>
      <c r="D184" s="4" t="s">
        <v>4</v>
      </c>
      <c r="E184" s="5" t="s">
        <v>73</v>
      </c>
      <c r="F184" s="17">
        <v>2466</v>
      </c>
      <c r="G184" s="17">
        <v>1726.1999999999998</v>
      </c>
      <c r="H184" s="15">
        <f t="shared" si="9"/>
        <v>-0.30000000000000004</v>
      </c>
    </row>
    <row r="185" spans="2:8" ht="70.900000000000006" customHeight="1" x14ac:dyDescent="0.2">
      <c r="B185" s="6" t="s">
        <v>74</v>
      </c>
      <c r="C185" s="3"/>
      <c r="D185" s="4" t="s">
        <v>4</v>
      </c>
      <c r="E185" s="5" t="s">
        <v>75</v>
      </c>
      <c r="F185" s="17">
        <v>1898</v>
      </c>
      <c r="G185" s="17">
        <v>1328.6</v>
      </c>
      <c r="H185" s="15">
        <f t="shared" si="9"/>
        <v>-0.30000000000000004</v>
      </c>
    </row>
    <row r="186" spans="2:8" ht="70.900000000000006" customHeight="1" x14ac:dyDescent="0.2">
      <c r="B186" s="6" t="s">
        <v>388</v>
      </c>
      <c r="C186" s="3"/>
      <c r="D186" s="4" t="s">
        <v>4</v>
      </c>
      <c r="E186" s="5" t="s">
        <v>389</v>
      </c>
      <c r="F186" s="17">
        <v>2871</v>
      </c>
      <c r="G186" s="17">
        <v>2067.12</v>
      </c>
      <c r="H186" s="15">
        <f t="shared" ref="H186:H225" si="10">G186/F186-1</f>
        <v>-0.28000000000000003</v>
      </c>
    </row>
    <row r="187" spans="2:8" ht="70.900000000000006" customHeight="1" x14ac:dyDescent="0.2">
      <c r="B187" s="6" t="s">
        <v>390</v>
      </c>
      <c r="C187" s="3"/>
      <c r="D187" s="4" t="s">
        <v>4</v>
      </c>
      <c r="E187" s="5" t="s">
        <v>391</v>
      </c>
      <c r="F187" s="17">
        <v>1980</v>
      </c>
      <c r="G187" s="17">
        <v>1425.6</v>
      </c>
      <c r="H187" s="15">
        <f t="shared" si="10"/>
        <v>-0.28000000000000003</v>
      </c>
    </row>
    <row r="188" spans="2:8" ht="70.900000000000006" customHeight="1" x14ac:dyDescent="0.2">
      <c r="B188" s="6" t="s">
        <v>392</v>
      </c>
      <c r="C188" s="3"/>
      <c r="D188" s="4" t="s">
        <v>4</v>
      </c>
      <c r="E188" s="5" t="s">
        <v>393</v>
      </c>
      <c r="F188" s="17">
        <v>2340</v>
      </c>
      <c r="G188" s="17">
        <v>1684.8</v>
      </c>
      <c r="H188" s="15">
        <f t="shared" si="10"/>
        <v>-0.28000000000000003</v>
      </c>
    </row>
    <row r="189" spans="2:8" ht="70.900000000000006" customHeight="1" x14ac:dyDescent="0.2">
      <c r="B189" s="6" t="s">
        <v>394</v>
      </c>
      <c r="C189" s="3"/>
      <c r="D189" s="4" t="s">
        <v>4</v>
      </c>
      <c r="E189" s="5" t="s">
        <v>395</v>
      </c>
      <c r="F189" s="17">
        <v>2546</v>
      </c>
      <c r="G189" s="17">
        <v>1833.12</v>
      </c>
      <c r="H189" s="15">
        <f t="shared" si="10"/>
        <v>-0.28000000000000003</v>
      </c>
    </row>
    <row r="190" spans="2:8" ht="70.900000000000006" customHeight="1" x14ac:dyDescent="0.2">
      <c r="B190" s="6" t="s">
        <v>396</v>
      </c>
      <c r="C190" s="3"/>
      <c r="D190" s="4" t="s">
        <v>4</v>
      </c>
      <c r="E190" s="5" t="s">
        <v>397</v>
      </c>
      <c r="F190" s="17">
        <v>2806</v>
      </c>
      <c r="G190" s="17">
        <v>2020.32</v>
      </c>
      <c r="H190" s="15">
        <f t="shared" si="10"/>
        <v>-0.28000000000000003</v>
      </c>
    </row>
    <row r="191" spans="2:8" ht="70.900000000000006" customHeight="1" x14ac:dyDescent="0.2">
      <c r="B191" s="6" t="s">
        <v>398</v>
      </c>
      <c r="C191" s="3"/>
      <c r="D191" s="4" t="s">
        <v>4</v>
      </c>
      <c r="E191" s="5" t="s">
        <v>399</v>
      </c>
      <c r="F191" s="17">
        <v>3021</v>
      </c>
      <c r="G191" s="17">
        <v>2175.12</v>
      </c>
      <c r="H191" s="15">
        <f t="shared" si="10"/>
        <v>-0.28000000000000003</v>
      </c>
    </row>
    <row r="192" spans="2:8" ht="70.900000000000006" customHeight="1" x14ac:dyDescent="0.2">
      <c r="B192" s="6" t="s">
        <v>400</v>
      </c>
      <c r="C192" s="3"/>
      <c r="D192" s="4" t="s">
        <v>4</v>
      </c>
      <c r="E192" s="5" t="s">
        <v>401</v>
      </c>
      <c r="F192" s="17">
        <v>2884</v>
      </c>
      <c r="G192" s="17">
        <v>2076.48</v>
      </c>
      <c r="H192" s="15">
        <f t="shared" si="10"/>
        <v>-0.28000000000000003</v>
      </c>
    </row>
    <row r="193" spans="2:8" ht="70.900000000000006" customHeight="1" x14ac:dyDescent="0.2">
      <c r="B193" s="6" t="s">
        <v>402</v>
      </c>
      <c r="C193" s="3"/>
      <c r="D193" s="4" t="s">
        <v>4</v>
      </c>
      <c r="E193" s="5" t="s">
        <v>403</v>
      </c>
      <c r="F193" s="17">
        <v>3324</v>
      </c>
      <c r="G193" s="17">
        <v>2393.2800000000002</v>
      </c>
      <c r="H193" s="15">
        <f t="shared" si="10"/>
        <v>-0.27999999999999992</v>
      </c>
    </row>
    <row r="194" spans="2:8" ht="70.900000000000006" customHeight="1" x14ac:dyDescent="0.2">
      <c r="B194" s="6" t="s">
        <v>404</v>
      </c>
      <c r="C194" s="3"/>
      <c r="D194" s="4" t="s">
        <v>4</v>
      </c>
      <c r="E194" s="5" t="s">
        <v>405</v>
      </c>
      <c r="F194" s="17">
        <v>3380</v>
      </c>
      <c r="G194" s="17">
        <v>2433.6</v>
      </c>
      <c r="H194" s="15">
        <f t="shared" si="10"/>
        <v>-0.28000000000000003</v>
      </c>
    </row>
    <row r="195" spans="2:8" ht="70.900000000000006" customHeight="1" x14ac:dyDescent="0.2">
      <c r="B195" s="6" t="s">
        <v>406</v>
      </c>
      <c r="C195" s="3"/>
      <c r="D195" s="4" t="s">
        <v>4</v>
      </c>
      <c r="E195" s="5" t="s">
        <v>407</v>
      </c>
      <c r="F195" s="17">
        <v>2952</v>
      </c>
      <c r="G195" s="17">
        <f>F195*0.75</f>
        <v>2214</v>
      </c>
      <c r="H195" s="15">
        <f t="shared" si="10"/>
        <v>-0.25</v>
      </c>
    </row>
    <row r="196" spans="2:8" ht="70.900000000000006" customHeight="1" x14ac:dyDescent="0.2">
      <c r="B196" s="6" t="s">
        <v>408</v>
      </c>
      <c r="C196" s="3"/>
      <c r="D196" s="4" t="s">
        <v>4</v>
      </c>
      <c r="E196" s="5" t="s">
        <v>409</v>
      </c>
      <c r="F196" s="17">
        <v>2298</v>
      </c>
      <c r="G196" s="17">
        <v>1654.56</v>
      </c>
      <c r="H196" s="15">
        <f t="shared" si="10"/>
        <v>-0.28000000000000003</v>
      </c>
    </row>
    <row r="197" spans="2:8" ht="70.900000000000006" customHeight="1" x14ac:dyDescent="0.2">
      <c r="B197" s="6" t="s">
        <v>410</v>
      </c>
      <c r="C197" s="3"/>
      <c r="D197" s="4" t="s">
        <v>4</v>
      </c>
      <c r="E197" s="5" t="s">
        <v>411</v>
      </c>
      <c r="F197" s="17">
        <v>1134</v>
      </c>
      <c r="G197" s="17">
        <v>816.48</v>
      </c>
      <c r="H197" s="15">
        <f t="shared" si="10"/>
        <v>-0.28000000000000003</v>
      </c>
    </row>
    <row r="198" spans="2:8" ht="70.900000000000006" customHeight="1" x14ac:dyDescent="0.2">
      <c r="B198" s="6" t="s">
        <v>412</v>
      </c>
      <c r="C198" s="3"/>
      <c r="D198" s="4" t="s">
        <v>4</v>
      </c>
      <c r="E198" s="5" t="s">
        <v>413</v>
      </c>
      <c r="F198" s="17">
        <v>1434</v>
      </c>
      <c r="G198" s="17">
        <v>1032.48</v>
      </c>
      <c r="H198" s="15">
        <f t="shared" si="10"/>
        <v>-0.28000000000000003</v>
      </c>
    </row>
    <row r="199" spans="2:8" ht="70.900000000000006" customHeight="1" x14ac:dyDescent="0.2">
      <c r="B199" s="6" t="s">
        <v>414</v>
      </c>
      <c r="C199" s="3"/>
      <c r="D199" s="4" t="s">
        <v>4</v>
      </c>
      <c r="E199" s="5" t="s">
        <v>415</v>
      </c>
      <c r="F199" s="17">
        <v>1556</v>
      </c>
      <c r="G199" s="17">
        <v>1120.32</v>
      </c>
      <c r="H199" s="15">
        <f t="shared" si="10"/>
        <v>-0.28000000000000003</v>
      </c>
    </row>
    <row r="200" spans="2:8" ht="70.900000000000006" customHeight="1" x14ac:dyDescent="0.2">
      <c r="B200" s="6" t="s">
        <v>416</v>
      </c>
      <c r="C200" s="3"/>
      <c r="D200" s="4" t="s">
        <v>4</v>
      </c>
      <c r="E200" s="5" t="s">
        <v>417</v>
      </c>
      <c r="F200" s="17">
        <v>1637</v>
      </c>
      <c r="G200" s="17">
        <v>1178.6400000000001</v>
      </c>
      <c r="H200" s="15">
        <f t="shared" si="10"/>
        <v>-0.27999999999999992</v>
      </c>
    </row>
    <row r="201" spans="2:8" ht="70.900000000000006" customHeight="1" x14ac:dyDescent="0.2">
      <c r="B201" s="6" t="s">
        <v>418</v>
      </c>
      <c r="C201" s="3"/>
      <c r="D201" s="4" t="s">
        <v>4</v>
      </c>
      <c r="E201" s="5" t="s">
        <v>419</v>
      </c>
      <c r="F201" s="17">
        <v>2156</v>
      </c>
      <c r="G201" s="17">
        <v>1552.32</v>
      </c>
      <c r="H201" s="15">
        <f t="shared" si="10"/>
        <v>-0.28000000000000003</v>
      </c>
    </row>
    <row r="202" spans="2:8" ht="70.900000000000006" customHeight="1" x14ac:dyDescent="0.2">
      <c r="B202" s="6" t="s">
        <v>420</v>
      </c>
      <c r="C202" s="3"/>
      <c r="D202" s="4" t="s">
        <v>4</v>
      </c>
      <c r="E202" s="5" t="s">
        <v>421</v>
      </c>
      <c r="F202" s="17">
        <v>2406</v>
      </c>
      <c r="G202" s="17">
        <v>1732.32</v>
      </c>
      <c r="H202" s="15">
        <f t="shared" si="10"/>
        <v>-0.28000000000000003</v>
      </c>
    </row>
    <row r="203" spans="2:8" ht="70.900000000000006" customHeight="1" x14ac:dyDescent="0.2">
      <c r="B203" s="6" t="s">
        <v>422</v>
      </c>
      <c r="C203" s="3"/>
      <c r="D203" s="4" t="s">
        <v>4</v>
      </c>
      <c r="E203" s="5" t="s">
        <v>423</v>
      </c>
      <c r="F203" s="17">
        <v>1999</v>
      </c>
      <c r="G203" s="17">
        <v>1319.34</v>
      </c>
      <c r="H203" s="15">
        <f t="shared" si="10"/>
        <v>-0.34000000000000008</v>
      </c>
    </row>
    <row r="204" spans="2:8" ht="70.900000000000006" customHeight="1" x14ac:dyDescent="0.2">
      <c r="B204" s="6" t="s">
        <v>424</v>
      </c>
      <c r="C204" s="3"/>
      <c r="D204" s="4" t="s">
        <v>4</v>
      </c>
      <c r="E204" s="5" t="s">
        <v>425</v>
      </c>
      <c r="F204" s="17">
        <v>2315</v>
      </c>
      <c r="G204" s="17">
        <v>1527.9</v>
      </c>
      <c r="H204" s="15">
        <f t="shared" si="10"/>
        <v>-0.33999999999999997</v>
      </c>
    </row>
    <row r="205" spans="2:8" ht="70.900000000000006" customHeight="1" x14ac:dyDescent="0.2">
      <c r="B205" s="6" t="s">
        <v>426</v>
      </c>
      <c r="C205" s="3"/>
      <c r="D205" s="4" t="s">
        <v>4</v>
      </c>
      <c r="E205" s="5" t="s">
        <v>427</v>
      </c>
      <c r="F205" s="17">
        <v>2535</v>
      </c>
      <c r="G205" s="17">
        <v>1673.1</v>
      </c>
      <c r="H205" s="15">
        <f t="shared" si="10"/>
        <v>-0.34000000000000008</v>
      </c>
    </row>
    <row r="206" spans="2:8" ht="70.900000000000006" customHeight="1" x14ac:dyDescent="0.2">
      <c r="B206" s="6" t="s">
        <v>428</v>
      </c>
      <c r="C206" s="3"/>
      <c r="D206" s="4" t="s">
        <v>4</v>
      </c>
      <c r="E206" s="5" t="s">
        <v>429</v>
      </c>
      <c r="F206" s="17">
        <v>2937</v>
      </c>
      <c r="G206" s="17">
        <v>1938.42</v>
      </c>
      <c r="H206" s="15">
        <f t="shared" si="10"/>
        <v>-0.33999999999999997</v>
      </c>
    </row>
    <row r="207" spans="2:8" ht="70.900000000000006" customHeight="1" x14ac:dyDescent="0.2">
      <c r="B207" s="6" t="s">
        <v>430</v>
      </c>
      <c r="C207" s="3"/>
      <c r="D207" s="4" t="s">
        <v>4</v>
      </c>
      <c r="E207" s="5" t="s">
        <v>431</v>
      </c>
      <c r="F207" s="17">
        <v>3314</v>
      </c>
      <c r="G207" s="17">
        <v>2187.2399999999998</v>
      </c>
      <c r="H207" s="15">
        <f t="shared" si="10"/>
        <v>-0.34000000000000008</v>
      </c>
    </row>
    <row r="208" spans="2:8" ht="70.900000000000006" customHeight="1" x14ac:dyDescent="0.2">
      <c r="B208" s="6" t="s">
        <v>432</v>
      </c>
      <c r="C208" s="3"/>
      <c r="D208" s="4" t="s">
        <v>4</v>
      </c>
      <c r="E208" s="5" t="s">
        <v>433</v>
      </c>
      <c r="F208" s="17">
        <v>3506</v>
      </c>
      <c r="G208" s="17">
        <v>2313.96</v>
      </c>
      <c r="H208" s="15">
        <f t="shared" si="10"/>
        <v>-0.33999999999999997</v>
      </c>
    </row>
    <row r="209" spans="2:8" ht="70.900000000000006" customHeight="1" x14ac:dyDescent="0.2">
      <c r="B209" s="6" t="s">
        <v>434</v>
      </c>
      <c r="C209" s="3"/>
      <c r="D209" s="4" t="s">
        <v>4</v>
      </c>
      <c r="E209" s="5" t="s">
        <v>435</v>
      </c>
      <c r="F209" s="17">
        <v>2698</v>
      </c>
      <c r="G209" s="17">
        <v>1780.68</v>
      </c>
      <c r="H209" s="15">
        <f t="shared" si="10"/>
        <v>-0.33999999999999997</v>
      </c>
    </row>
    <row r="210" spans="2:8" ht="70.900000000000006" customHeight="1" x14ac:dyDescent="0.2">
      <c r="B210" s="6" t="s">
        <v>436</v>
      </c>
      <c r="C210" s="3"/>
      <c r="D210" s="4" t="s">
        <v>4</v>
      </c>
      <c r="E210" s="5" t="s">
        <v>437</v>
      </c>
      <c r="F210" s="17">
        <v>1364</v>
      </c>
      <c r="G210" s="17">
        <v>900.24</v>
      </c>
      <c r="H210" s="15">
        <f t="shared" si="10"/>
        <v>-0.33999999999999997</v>
      </c>
    </row>
    <row r="211" spans="2:8" ht="70.900000000000006" customHeight="1" x14ac:dyDescent="0.2">
      <c r="B211" s="6" t="s">
        <v>438</v>
      </c>
      <c r="C211" s="3"/>
      <c r="D211" s="4" t="s">
        <v>4</v>
      </c>
      <c r="E211" s="5" t="s">
        <v>439</v>
      </c>
      <c r="F211" s="17">
        <v>1829</v>
      </c>
      <c r="G211" s="17">
        <v>1207.1400000000001</v>
      </c>
      <c r="H211" s="15">
        <f t="shared" si="10"/>
        <v>-0.33999999999999997</v>
      </c>
    </row>
    <row r="212" spans="2:8" ht="70.900000000000006" customHeight="1" x14ac:dyDescent="0.2">
      <c r="B212" s="6" t="s">
        <v>440</v>
      </c>
      <c r="C212" s="3"/>
      <c r="D212" s="4" t="s">
        <v>4</v>
      </c>
      <c r="E212" s="5" t="s">
        <v>441</v>
      </c>
      <c r="F212" s="17">
        <v>2202</v>
      </c>
      <c r="G212" s="17">
        <v>1453.32</v>
      </c>
      <c r="H212" s="15">
        <f t="shared" si="10"/>
        <v>-0.34000000000000008</v>
      </c>
    </row>
    <row r="213" spans="2:8" ht="70.900000000000006" customHeight="1" x14ac:dyDescent="0.2">
      <c r="B213" s="6" t="s">
        <v>442</v>
      </c>
      <c r="C213" s="3"/>
      <c r="D213" s="4" t="s">
        <v>4</v>
      </c>
      <c r="E213" s="5" t="s">
        <v>443</v>
      </c>
      <c r="F213" s="17">
        <v>2414</v>
      </c>
      <c r="G213" s="17">
        <v>1593.24</v>
      </c>
      <c r="H213" s="15">
        <f t="shared" si="10"/>
        <v>-0.33999999999999997</v>
      </c>
    </row>
    <row r="214" spans="2:8" ht="70.900000000000006" customHeight="1" x14ac:dyDescent="0.2">
      <c r="B214" s="6" t="s">
        <v>444</v>
      </c>
      <c r="C214" s="3"/>
      <c r="D214" s="4" t="s">
        <v>4</v>
      </c>
      <c r="E214" s="5" t="s">
        <v>445</v>
      </c>
      <c r="F214" s="17">
        <v>2667</v>
      </c>
      <c r="G214" s="17">
        <v>1760.22</v>
      </c>
      <c r="H214" s="15">
        <f t="shared" si="10"/>
        <v>-0.33999999999999997</v>
      </c>
    </row>
    <row r="215" spans="2:8" ht="70.900000000000006" customHeight="1" x14ac:dyDescent="0.2">
      <c r="B215" s="6" t="s">
        <v>446</v>
      </c>
      <c r="C215" s="3"/>
      <c r="D215" s="4" t="s">
        <v>4</v>
      </c>
      <c r="E215" s="5" t="s">
        <v>447</v>
      </c>
      <c r="F215" s="17">
        <v>1958</v>
      </c>
      <c r="G215" s="17">
        <v>1292.28</v>
      </c>
      <c r="H215" s="15">
        <f t="shared" si="10"/>
        <v>-0.33999999999999997</v>
      </c>
    </row>
    <row r="216" spans="2:8" ht="70.900000000000006" customHeight="1" x14ac:dyDescent="0.2">
      <c r="B216" s="6" t="s">
        <v>448</v>
      </c>
      <c r="C216" s="3"/>
      <c r="D216" s="4" t="s">
        <v>4</v>
      </c>
      <c r="E216" s="5" t="s">
        <v>449</v>
      </c>
      <c r="F216" s="17">
        <v>1334</v>
      </c>
      <c r="G216" s="17">
        <v>880.44</v>
      </c>
      <c r="H216" s="15">
        <f t="shared" si="10"/>
        <v>-0.33999999999999997</v>
      </c>
    </row>
    <row r="217" spans="2:8" ht="70.900000000000006" customHeight="1" x14ac:dyDescent="0.2">
      <c r="B217" s="6" t="s">
        <v>450</v>
      </c>
      <c r="C217" s="3"/>
      <c r="D217" s="4" t="s">
        <v>4</v>
      </c>
      <c r="E217" s="5" t="s">
        <v>451</v>
      </c>
      <c r="F217" s="17">
        <v>1914</v>
      </c>
      <c r="G217" s="17">
        <v>1263.24</v>
      </c>
      <c r="H217" s="15">
        <f t="shared" si="10"/>
        <v>-0.33999999999999997</v>
      </c>
    </row>
    <row r="218" spans="2:8" ht="70.900000000000006" customHeight="1" x14ac:dyDescent="0.2">
      <c r="B218" s="6" t="s">
        <v>452</v>
      </c>
      <c r="C218" s="3"/>
      <c r="D218" s="4" t="s">
        <v>4</v>
      </c>
      <c r="E218" s="5" t="s">
        <v>453</v>
      </c>
      <c r="F218" s="17">
        <v>1381</v>
      </c>
      <c r="G218" s="17">
        <v>911.46</v>
      </c>
      <c r="H218" s="15">
        <f t="shared" si="10"/>
        <v>-0.33999999999999997</v>
      </c>
    </row>
    <row r="219" spans="2:8" ht="70.900000000000006" customHeight="1" x14ac:dyDescent="0.2">
      <c r="B219" s="6" t="s">
        <v>454</v>
      </c>
      <c r="C219" s="3"/>
      <c r="D219" s="4" t="s">
        <v>4</v>
      </c>
      <c r="E219" s="5" t="s">
        <v>455</v>
      </c>
      <c r="F219" s="17">
        <v>2692</v>
      </c>
      <c r="G219" s="17">
        <v>1776.72</v>
      </c>
      <c r="H219" s="15">
        <f t="shared" si="10"/>
        <v>-0.33999999999999997</v>
      </c>
    </row>
    <row r="220" spans="2:8" ht="70.900000000000006" customHeight="1" x14ac:dyDescent="0.2">
      <c r="B220" s="6" t="s">
        <v>456</v>
      </c>
      <c r="C220" s="3"/>
      <c r="D220" s="4" t="s">
        <v>4</v>
      </c>
      <c r="E220" s="5" t="s">
        <v>457</v>
      </c>
      <c r="F220" s="17">
        <v>1238</v>
      </c>
      <c r="G220" s="17">
        <v>817.08</v>
      </c>
      <c r="H220" s="15">
        <f t="shared" si="10"/>
        <v>-0.33999999999999997</v>
      </c>
    </row>
    <row r="221" spans="2:8" ht="70.900000000000006" customHeight="1" x14ac:dyDescent="0.2">
      <c r="B221" s="6" t="s">
        <v>458</v>
      </c>
      <c r="C221" s="3"/>
      <c r="D221" s="4" t="s">
        <v>4</v>
      </c>
      <c r="E221" s="5" t="s">
        <v>459</v>
      </c>
      <c r="F221" s="17">
        <v>1658</v>
      </c>
      <c r="G221" s="17">
        <v>1094.28</v>
      </c>
      <c r="H221" s="15">
        <f t="shared" si="10"/>
        <v>-0.33999999999999997</v>
      </c>
    </row>
    <row r="222" spans="2:8" ht="70.900000000000006" customHeight="1" x14ac:dyDescent="0.2">
      <c r="B222" s="6" t="s">
        <v>460</v>
      </c>
      <c r="C222" s="3"/>
      <c r="D222" s="4" t="s">
        <v>4</v>
      </c>
      <c r="E222" s="5" t="s">
        <v>461</v>
      </c>
      <c r="F222" s="17">
        <v>1790</v>
      </c>
      <c r="G222" s="17">
        <v>1181.4000000000001</v>
      </c>
      <c r="H222" s="15">
        <f t="shared" si="10"/>
        <v>-0.33999999999999997</v>
      </c>
    </row>
    <row r="223" spans="2:8" ht="70.900000000000006" customHeight="1" x14ac:dyDescent="0.2">
      <c r="B223" s="6" t="s">
        <v>462</v>
      </c>
      <c r="C223" s="3"/>
      <c r="D223" s="4" t="s">
        <v>4</v>
      </c>
      <c r="E223" s="5" t="s">
        <v>463</v>
      </c>
      <c r="F223" s="17">
        <v>1909</v>
      </c>
      <c r="G223" s="17">
        <v>1259.94</v>
      </c>
      <c r="H223" s="15">
        <f t="shared" si="10"/>
        <v>-0.33999999999999997</v>
      </c>
    </row>
    <row r="224" spans="2:8" ht="70.900000000000006" customHeight="1" x14ac:dyDescent="0.2">
      <c r="B224" s="6" t="s">
        <v>464</v>
      </c>
      <c r="C224" s="3"/>
      <c r="D224" s="4" t="s">
        <v>4</v>
      </c>
      <c r="E224" s="5" t="s">
        <v>465</v>
      </c>
      <c r="F224" s="17">
        <v>1645</v>
      </c>
      <c r="G224" s="17">
        <v>1085.7</v>
      </c>
      <c r="H224" s="15">
        <f t="shared" si="10"/>
        <v>-0.33999999999999997</v>
      </c>
    </row>
    <row r="225" spans="2:8" ht="70.900000000000006" customHeight="1" x14ac:dyDescent="0.2">
      <c r="B225" s="6" t="s">
        <v>466</v>
      </c>
      <c r="C225" s="3"/>
      <c r="D225" s="4" t="s">
        <v>4</v>
      </c>
      <c r="E225" s="5" t="s">
        <v>467</v>
      </c>
      <c r="F225" s="17">
        <v>1138</v>
      </c>
      <c r="G225" s="17">
        <v>751.08</v>
      </c>
      <c r="H225" s="15">
        <f t="shared" si="10"/>
        <v>-0.33999999999999997</v>
      </c>
    </row>
    <row r="226" spans="2:8" ht="70.900000000000006" customHeight="1" x14ac:dyDescent="0.2">
      <c r="B226" s="6" t="s">
        <v>468</v>
      </c>
      <c r="C226" s="3"/>
      <c r="D226" s="4" t="s">
        <v>4</v>
      </c>
      <c r="E226" s="5" t="s">
        <v>469</v>
      </c>
      <c r="F226" s="17">
        <v>750</v>
      </c>
      <c r="G226" s="17">
        <v>495</v>
      </c>
      <c r="H226" s="15">
        <f t="shared" ref="H226" si="11">G226/F226-1</f>
        <v>-0.33999999999999997</v>
      </c>
    </row>
    <row r="227" spans="2:8" ht="70.900000000000006" customHeight="1" x14ac:dyDescent="0.2">
      <c r="B227" s="6" t="s">
        <v>309</v>
      </c>
      <c r="C227" s="3"/>
      <c r="D227" s="4" t="s">
        <v>4</v>
      </c>
      <c r="E227" s="5" t="s">
        <v>316</v>
      </c>
      <c r="F227" s="17">
        <v>991</v>
      </c>
      <c r="G227" s="17">
        <f t="shared" ref="G227:G233" si="12">F227*0.7</f>
        <v>693.69999999999993</v>
      </c>
      <c r="H227" s="15">
        <f t="shared" ref="H227:H233" si="13">G227/F227-1</f>
        <v>-0.30000000000000004</v>
      </c>
    </row>
    <row r="228" spans="2:8" ht="70.900000000000006" customHeight="1" x14ac:dyDescent="0.2">
      <c r="B228" s="6" t="s">
        <v>310</v>
      </c>
      <c r="C228" s="3"/>
      <c r="D228" s="4" t="s">
        <v>4</v>
      </c>
      <c r="E228" s="5" t="s">
        <v>317</v>
      </c>
      <c r="F228" s="17">
        <v>1325</v>
      </c>
      <c r="G228" s="17">
        <f t="shared" si="12"/>
        <v>927.49999999999989</v>
      </c>
      <c r="H228" s="15">
        <f t="shared" si="13"/>
        <v>-0.30000000000000004</v>
      </c>
    </row>
    <row r="229" spans="2:8" ht="70.900000000000006" customHeight="1" x14ac:dyDescent="0.2">
      <c r="B229" s="6" t="s">
        <v>311</v>
      </c>
      <c r="C229" s="3"/>
      <c r="D229" s="4" t="s">
        <v>4</v>
      </c>
      <c r="E229" s="5" t="s">
        <v>318</v>
      </c>
      <c r="F229" s="17">
        <v>1876</v>
      </c>
      <c r="G229" s="17">
        <f t="shared" si="12"/>
        <v>1313.1999999999998</v>
      </c>
      <c r="H229" s="15">
        <f t="shared" si="13"/>
        <v>-0.30000000000000004</v>
      </c>
    </row>
    <row r="230" spans="2:8" ht="70.900000000000006" customHeight="1" x14ac:dyDescent="0.2">
      <c r="B230" s="6" t="s">
        <v>312</v>
      </c>
      <c r="C230" s="3"/>
      <c r="D230" s="4" t="s">
        <v>4</v>
      </c>
      <c r="E230" s="5" t="s">
        <v>319</v>
      </c>
      <c r="F230" s="17">
        <v>1506</v>
      </c>
      <c r="G230" s="17">
        <f t="shared" si="12"/>
        <v>1054.2</v>
      </c>
      <c r="H230" s="15">
        <f t="shared" si="13"/>
        <v>-0.29999999999999993</v>
      </c>
    </row>
    <row r="231" spans="2:8" ht="70.900000000000006" customHeight="1" x14ac:dyDescent="0.2">
      <c r="B231" s="6" t="s">
        <v>313</v>
      </c>
      <c r="C231" s="3"/>
      <c r="D231" s="4" t="s">
        <v>4</v>
      </c>
      <c r="E231" s="5" t="s">
        <v>320</v>
      </c>
      <c r="F231" s="17">
        <v>1392</v>
      </c>
      <c r="G231" s="17">
        <f t="shared" si="12"/>
        <v>974.4</v>
      </c>
      <c r="H231" s="15">
        <f t="shared" si="13"/>
        <v>-0.30000000000000004</v>
      </c>
    </row>
    <row r="232" spans="2:8" ht="70.900000000000006" customHeight="1" x14ac:dyDescent="0.2">
      <c r="B232" s="6" t="s">
        <v>314</v>
      </c>
      <c r="C232" s="3"/>
      <c r="D232" s="4" t="s">
        <v>4</v>
      </c>
      <c r="E232" s="5" t="s">
        <v>321</v>
      </c>
      <c r="F232" s="17">
        <v>2302</v>
      </c>
      <c r="G232" s="17">
        <f t="shared" si="12"/>
        <v>1611.3999999999999</v>
      </c>
      <c r="H232" s="15">
        <f t="shared" si="13"/>
        <v>-0.30000000000000004</v>
      </c>
    </row>
    <row r="233" spans="2:8" ht="70.900000000000006" customHeight="1" x14ac:dyDescent="0.2">
      <c r="B233" s="6" t="s">
        <v>315</v>
      </c>
      <c r="C233" s="3"/>
      <c r="D233" s="4" t="s">
        <v>4</v>
      </c>
      <c r="E233" s="5" t="s">
        <v>322</v>
      </c>
      <c r="F233" s="17">
        <v>2111</v>
      </c>
      <c r="G233" s="17">
        <f t="shared" si="12"/>
        <v>1477.6999999999998</v>
      </c>
      <c r="H233" s="15">
        <f t="shared" si="13"/>
        <v>-0.30000000000000004</v>
      </c>
    </row>
    <row r="234" spans="2:8" ht="70.900000000000006" customHeight="1" x14ac:dyDescent="0.2">
      <c r="B234" s="6" t="s">
        <v>340</v>
      </c>
      <c r="C234" s="3"/>
      <c r="D234" s="4" t="s">
        <v>4</v>
      </c>
      <c r="E234" s="5" t="s">
        <v>341</v>
      </c>
      <c r="F234" s="17">
        <v>1056</v>
      </c>
      <c r="G234" s="17">
        <f>F234*0.65</f>
        <v>686.4</v>
      </c>
      <c r="H234" s="15">
        <f t="shared" ref="H234:H257" si="14">G234/F234-1</f>
        <v>-0.35</v>
      </c>
    </row>
    <row r="235" spans="2:8" ht="70.900000000000006" customHeight="1" x14ac:dyDescent="0.2">
      <c r="B235" s="6" t="s">
        <v>342</v>
      </c>
      <c r="C235" s="3"/>
      <c r="D235" s="4" t="s">
        <v>4</v>
      </c>
      <c r="E235" s="5" t="s">
        <v>343</v>
      </c>
      <c r="F235" s="17">
        <v>994</v>
      </c>
      <c r="G235" s="17">
        <f t="shared" ref="G235:G257" si="15">F235*0.7</f>
        <v>695.8</v>
      </c>
      <c r="H235" s="15">
        <f t="shared" si="14"/>
        <v>-0.30000000000000004</v>
      </c>
    </row>
    <row r="236" spans="2:8" ht="70.900000000000006" customHeight="1" x14ac:dyDescent="0.2">
      <c r="B236" s="6" t="s">
        <v>344</v>
      </c>
      <c r="C236" s="3"/>
      <c r="D236" s="4" t="s">
        <v>4</v>
      </c>
      <c r="E236" s="5" t="s">
        <v>345</v>
      </c>
      <c r="F236" s="17">
        <v>1358</v>
      </c>
      <c r="G236" s="17">
        <f t="shared" ref="G236:G237" si="16">F236*0.65</f>
        <v>882.7</v>
      </c>
      <c r="H236" s="15">
        <f t="shared" si="14"/>
        <v>-0.35</v>
      </c>
    </row>
    <row r="237" spans="2:8" ht="70.900000000000006" customHeight="1" x14ac:dyDescent="0.2">
      <c r="B237" s="6" t="s">
        <v>346</v>
      </c>
      <c r="C237" s="3"/>
      <c r="D237" s="4" t="s">
        <v>4</v>
      </c>
      <c r="E237" s="5" t="s">
        <v>347</v>
      </c>
      <c r="F237" s="17">
        <v>994</v>
      </c>
      <c r="G237" s="17">
        <f t="shared" si="16"/>
        <v>646.1</v>
      </c>
      <c r="H237" s="15">
        <f t="shared" si="14"/>
        <v>-0.35</v>
      </c>
    </row>
    <row r="238" spans="2:8" ht="70.900000000000006" customHeight="1" x14ac:dyDescent="0.2">
      <c r="B238" s="6" t="s">
        <v>348</v>
      </c>
      <c r="C238" s="3"/>
      <c r="D238" s="4" t="s">
        <v>4</v>
      </c>
      <c r="E238" s="5" t="s">
        <v>349</v>
      </c>
      <c r="F238" s="17">
        <v>1045</v>
      </c>
      <c r="G238" s="17">
        <f t="shared" si="15"/>
        <v>731.5</v>
      </c>
      <c r="H238" s="15">
        <f t="shared" si="14"/>
        <v>-0.30000000000000004</v>
      </c>
    </row>
    <row r="239" spans="2:8" ht="70.900000000000006" customHeight="1" x14ac:dyDescent="0.2">
      <c r="B239" s="6" t="s">
        <v>350</v>
      </c>
      <c r="C239" s="3"/>
      <c r="D239" s="4" t="s">
        <v>4</v>
      </c>
      <c r="E239" s="5" t="s">
        <v>351</v>
      </c>
      <c r="F239" s="17">
        <v>987</v>
      </c>
      <c r="G239" s="17">
        <f t="shared" si="15"/>
        <v>690.9</v>
      </c>
      <c r="H239" s="15">
        <f t="shared" si="14"/>
        <v>-0.30000000000000004</v>
      </c>
    </row>
    <row r="240" spans="2:8" ht="70.900000000000006" customHeight="1" x14ac:dyDescent="0.2">
      <c r="B240" s="6" t="s">
        <v>352</v>
      </c>
      <c r="C240" s="3"/>
      <c r="D240" s="4" t="s">
        <v>4</v>
      </c>
      <c r="E240" s="5" t="s">
        <v>353</v>
      </c>
      <c r="F240" s="17">
        <v>987</v>
      </c>
      <c r="G240" s="17">
        <f t="shared" si="15"/>
        <v>690.9</v>
      </c>
      <c r="H240" s="15">
        <f t="shared" si="14"/>
        <v>-0.30000000000000004</v>
      </c>
    </row>
    <row r="241" spans="2:8" ht="70.900000000000006" customHeight="1" x14ac:dyDescent="0.2">
      <c r="B241" s="6" t="s">
        <v>354</v>
      </c>
      <c r="C241" s="3"/>
      <c r="D241" s="4" t="s">
        <v>4</v>
      </c>
      <c r="E241" s="5" t="s">
        <v>355</v>
      </c>
      <c r="F241" s="17">
        <v>987</v>
      </c>
      <c r="G241" s="17">
        <f t="shared" si="15"/>
        <v>690.9</v>
      </c>
      <c r="H241" s="15">
        <f t="shared" si="14"/>
        <v>-0.30000000000000004</v>
      </c>
    </row>
    <row r="242" spans="2:8" ht="70.900000000000006" customHeight="1" x14ac:dyDescent="0.2">
      <c r="B242" s="6" t="s">
        <v>356</v>
      </c>
      <c r="C242" s="3"/>
      <c r="D242" s="4" t="s">
        <v>4</v>
      </c>
      <c r="E242" s="5" t="s">
        <v>357</v>
      </c>
      <c r="F242" s="17">
        <v>1234</v>
      </c>
      <c r="G242" s="17">
        <f t="shared" si="15"/>
        <v>863.8</v>
      </c>
      <c r="H242" s="15">
        <f t="shared" si="14"/>
        <v>-0.30000000000000004</v>
      </c>
    </row>
    <row r="243" spans="2:8" ht="70.900000000000006" customHeight="1" x14ac:dyDescent="0.2">
      <c r="B243" s="6" t="s">
        <v>358</v>
      </c>
      <c r="C243" s="3"/>
      <c r="D243" s="4" t="s">
        <v>4</v>
      </c>
      <c r="E243" s="5" t="s">
        <v>359</v>
      </c>
      <c r="F243" s="17">
        <v>1174</v>
      </c>
      <c r="G243" s="17">
        <f t="shared" si="15"/>
        <v>821.8</v>
      </c>
      <c r="H243" s="15">
        <f t="shared" si="14"/>
        <v>-0.30000000000000004</v>
      </c>
    </row>
    <row r="244" spans="2:8" ht="70.900000000000006" customHeight="1" x14ac:dyDescent="0.2">
      <c r="B244" s="6" t="s">
        <v>360</v>
      </c>
      <c r="C244" s="3"/>
      <c r="D244" s="4" t="s">
        <v>4</v>
      </c>
      <c r="E244" s="5" t="s">
        <v>361</v>
      </c>
      <c r="F244" s="17">
        <v>1174</v>
      </c>
      <c r="G244" s="17">
        <f t="shared" si="15"/>
        <v>821.8</v>
      </c>
      <c r="H244" s="15">
        <f t="shared" si="14"/>
        <v>-0.30000000000000004</v>
      </c>
    </row>
    <row r="245" spans="2:8" ht="70.900000000000006" customHeight="1" x14ac:dyDescent="0.2">
      <c r="B245" s="6" t="s">
        <v>362</v>
      </c>
      <c r="C245" s="3"/>
      <c r="D245" s="4" t="s">
        <v>4</v>
      </c>
      <c r="E245" s="5" t="s">
        <v>363</v>
      </c>
      <c r="F245" s="17">
        <v>1174</v>
      </c>
      <c r="G245" s="17">
        <f t="shared" si="15"/>
        <v>821.8</v>
      </c>
      <c r="H245" s="15">
        <f t="shared" si="14"/>
        <v>-0.30000000000000004</v>
      </c>
    </row>
    <row r="246" spans="2:8" ht="70.900000000000006" customHeight="1" x14ac:dyDescent="0.2">
      <c r="B246" s="6" t="s">
        <v>364</v>
      </c>
      <c r="C246" s="3"/>
      <c r="D246" s="4" t="s">
        <v>4</v>
      </c>
      <c r="E246" s="5" t="s">
        <v>365</v>
      </c>
      <c r="F246" s="17">
        <v>968</v>
      </c>
      <c r="G246" s="17">
        <f t="shared" si="15"/>
        <v>677.59999999999991</v>
      </c>
      <c r="H246" s="15">
        <f t="shared" si="14"/>
        <v>-0.30000000000000004</v>
      </c>
    </row>
    <row r="247" spans="2:8" ht="70.900000000000006" customHeight="1" x14ac:dyDescent="0.2">
      <c r="B247" s="6" t="s">
        <v>366</v>
      </c>
      <c r="C247" s="3"/>
      <c r="D247" s="4" t="s">
        <v>4</v>
      </c>
      <c r="E247" s="5" t="s">
        <v>367</v>
      </c>
      <c r="F247" s="17">
        <v>916</v>
      </c>
      <c r="G247" s="17">
        <f t="shared" si="15"/>
        <v>641.19999999999993</v>
      </c>
      <c r="H247" s="15">
        <f t="shared" si="14"/>
        <v>-0.30000000000000004</v>
      </c>
    </row>
    <row r="248" spans="2:8" ht="70.900000000000006" customHeight="1" x14ac:dyDescent="0.2">
      <c r="B248" s="6" t="s">
        <v>368</v>
      </c>
      <c r="C248" s="3"/>
      <c r="D248" s="4" t="s">
        <v>4</v>
      </c>
      <c r="E248" s="5" t="s">
        <v>369</v>
      </c>
      <c r="F248" s="17">
        <v>916</v>
      </c>
      <c r="G248" s="17">
        <f t="shared" si="15"/>
        <v>641.19999999999993</v>
      </c>
      <c r="H248" s="15">
        <f t="shared" si="14"/>
        <v>-0.30000000000000004</v>
      </c>
    </row>
    <row r="249" spans="2:8" ht="70.900000000000006" customHeight="1" x14ac:dyDescent="0.2">
      <c r="B249" s="6" t="s">
        <v>370</v>
      </c>
      <c r="C249" s="3"/>
      <c r="D249" s="4" t="s">
        <v>4</v>
      </c>
      <c r="E249" s="5" t="s">
        <v>371</v>
      </c>
      <c r="F249" s="17">
        <v>916</v>
      </c>
      <c r="G249" s="17">
        <f t="shared" si="15"/>
        <v>641.19999999999993</v>
      </c>
      <c r="H249" s="15">
        <f t="shared" si="14"/>
        <v>-0.30000000000000004</v>
      </c>
    </row>
    <row r="250" spans="2:8" ht="70.900000000000006" customHeight="1" x14ac:dyDescent="0.2">
      <c r="B250" s="6" t="s">
        <v>372</v>
      </c>
      <c r="C250" s="3"/>
      <c r="D250" s="4" t="s">
        <v>4</v>
      </c>
      <c r="E250" s="5" t="s">
        <v>373</v>
      </c>
      <c r="F250" s="17">
        <v>1410</v>
      </c>
      <c r="G250" s="17">
        <f t="shared" si="15"/>
        <v>986.99999999999989</v>
      </c>
      <c r="H250" s="15">
        <f t="shared" si="14"/>
        <v>-0.30000000000000004</v>
      </c>
    </row>
    <row r="251" spans="2:8" ht="70.900000000000006" customHeight="1" x14ac:dyDescent="0.2">
      <c r="B251" s="6" t="s">
        <v>374</v>
      </c>
      <c r="C251" s="3"/>
      <c r="D251" s="4" t="s">
        <v>4</v>
      </c>
      <c r="E251" s="5" t="s">
        <v>375</v>
      </c>
      <c r="F251" s="17">
        <v>1342</v>
      </c>
      <c r="G251" s="17">
        <f t="shared" si="15"/>
        <v>939.4</v>
      </c>
      <c r="H251" s="15">
        <f t="shared" si="14"/>
        <v>-0.30000000000000004</v>
      </c>
    </row>
    <row r="252" spans="2:8" ht="70.900000000000006" customHeight="1" x14ac:dyDescent="0.2">
      <c r="B252" s="6" t="s">
        <v>376</v>
      </c>
      <c r="C252" s="3"/>
      <c r="D252" s="4" t="s">
        <v>4</v>
      </c>
      <c r="E252" s="5" t="s">
        <v>377</v>
      </c>
      <c r="F252" s="17">
        <v>1342</v>
      </c>
      <c r="G252" s="17">
        <f t="shared" si="15"/>
        <v>939.4</v>
      </c>
      <c r="H252" s="15">
        <f t="shared" si="14"/>
        <v>-0.30000000000000004</v>
      </c>
    </row>
    <row r="253" spans="2:8" ht="70.900000000000006" customHeight="1" x14ac:dyDescent="0.2">
      <c r="B253" s="6" t="s">
        <v>378</v>
      </c>
      <c r="C253" s="3"/>
      <c r="D253" s="4" t="s">
        <v>4</v>
      </c>
      <c r="E253" s="5" t="s">
        <v>379</v>
      </c>
      <c r="F253" s="17">
        <v>1342</v>
      </c>
      <c r="G253" s="17">
        <f t="shared" si="15"/>
        <v>939.4</v>
      </c>
      <c r="H253" s="15">
        <f t="shared" si="14"/>
        <v>-0.30000000000000004</v>
      </c>
    </row>
    <row r="254" spans="2:8" ht="70.900000000000006" customHeight="1" x14ac:dyDescent="0.2">
      <c r="B254" s="6" t="s">
        <v>380</v>
      </c>
      <c r="C254" s="3"/>
      <c r="D254" s="4" t="s">
        <v>4</v>
      </c>
      <c r="E254" s="5" t="s">
        <v>381</v>
      </c>
      <c r="F254" s="17">
        <v>1400</v>
      </c>
      <c r="G254" s="17">
        <f t="shared" si="15"/>
        <v>979.99999999999989</v>
      </c>
      <c r="H254" s="15">
        <f t="shared" si="14"/>
        <v>-0.30000000000000004</v>
      </c>
    </row>
    <row r="255" spans="2:8" ht="70.900000000000006" customHeight="1" x14ac:dyDescent="0.2">
      <c r="B255" s="6" t="s">
        <v>382</v>
      </c>
      <c r="C255" s="3"/>
      <c r="D255" s="4" t="s">
        <v>4</v>
      </c>
      <c r="E255" s="5" t="s">
        <v>383</v>
      </c>
      <c r="F255" s="17">
        <v>1331</v>
      </c>
      <c r="G255" s="17">
        <f t="shared" si="15"/>
        <v>931.69999999999993</v>
      </c>
      <c r="H255" s="15">
        <f t="shared" si="14"/>
        <v>-0.30000000000000004</v>
      </c>
    </row>
    <row r="256" spans="2:8" ht="70.900000000000006" customHeight="1" x14ac:dyDescent="0.2">
      <c r="B256" s="6" t="s">
        <v>384</v>
      </c>
      <c r="C256" s="3"/>
      <c r="D256" s="4" t="s">
        <v>4</v>
      </c>
      <c r="E256" s="5" t="s">
        <v>385</v>
      </c>
      <c r="F256" s="17">
        <v>1331</v>
      </c>
      <c r="G256" s="17">
        <f t="shared" si="15"/>
        <v>931.69999999999993</v>
      </c>
      <c r="H256" s="15">
        <f t="shared" si="14"/>
        <v>-0.30000000000000004</v>
      </c>
    </row>
    <row r="257" spans="2:8" ht="70.900000000000006" customHeight="1" x14ac:dyDescent="0.2">
      <c r="B257" s="6" t="s">
        <v>386</v>
      </c>
      <c r="C257" s="3"/>
      <c r="D257" s="4" t="s">
        <v>4</v>
      </c>
      <c r="E257" s="5" t="s">
        <v>387</v>
      </c>
      <c r="F257" s="17">
        <v>1331</v>
      </c>
      <c r="G257" s="17">
        <f t="shared" si="15"/>
        <v>931.69999999999993</v>
      </c>
      <c r="H257" s="15">
        <f t="shared" si="14"/>
        <v>-0.30000000000000004</v>
      </c>
    </row>
    <row r="258" spans="2:8" ht="56.45" customHeight="1" x14ac:dyDescent="0.2"/>
    <row r="259" spans="2:8" ht="56.45" customHeight="1" x14ac:dyDescent="0.2"/>
    <row r="260" spans="2:8" ht="56.45" customHeight="1" x14ac:dyDescent="0.2"/>
    <row r="261" spans="2:8" ht="56.45" customHeight="1" x14ac:dyDescent="0.2"/>
  </sheetData>
  <mergeCells count="1">
    <mergeCell ref="C7:D7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Башкурова Альфия Хасяновна</dc:creator>
  <cp:lastModifiedBy>Рябов Иван</cp:lastModifiedBy>
  <dcterms:created xsi:type="dcterms:W3CDTF">2022-07-15T06:51:52Z</dcterms:created>
  <dcterms:modified xsi:type="dcterms:W3CDTF">2022-07-15T12:40:52Z</dcterms:modified>
</cp:coreProperties>
</file>